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0856025-749E-4EB4-BDF3-1D6A33E4CBC1}" xr6:coauthVersionLast="47" xr6:coauthVersionMax="47" xr10:uidLastSave="{00000000-0000-0000-0000-000000000000}"/>
  <bookViews>
    <workbookView xWindow="-110" yWindow="-110" windowWidth="25820" windowHeight="13900" firstSheet="17" activeTab="19" xr2:uid="{00000000-000D-0000-FFFF-FFFF00000000}"/>
  </bookViews>
  <sheets>
    <sheet name="L=2,q=1" sheetId="1" r:id="rId1"/>
    <sheet name="L=3,q=1" sheetId="2" r:id="rId2"/>
    <sheet name="L=4,q=1" sheetId="3" r:id="rId3"/>
    <sheet name="L=5,q=1" sheetId="4" r:id="rId4"/>
    <sheet name="L=2,q=2" sheetId="5" r:id="rId5"/>
    <sheet name="L=3,q=2" sheetId="6" r:id="rId6"/>
    <sheet name="L=4,q=2" sheetId="7" r:id="rId7"/>
    <sheet name="L=5,q=2" sheetId="8" r:id="rId8"/>
    <sheet name="L=2,q=3" sheetId="9" r:id="rId9"/>
    <sheet name="L=3,q=3" sheetId="10" r:id="rId10"/>
    <sheet name="L=4,q=3" sheetId="11" r:id="rId11"/>
    <sheet name="L=5,q=3" sheetId="12" r:id="rId12"/>
    <sheet name="L=2,q=4" sheetId="13" r:id="rId13"/>
    <sheet name="L=3,q=4" sheetId="14" r:id="rId14"/>
    <sheet name="L=4,q=4" sheetId="15" r:id="rId15"/>
    <sheet name="L=5,q=4" sheetId="16" r:id="rId16"/>
    <sheet name="L=2,q=5" sheetId="17" r:id="rId17"/>
    <sheet name="L=3,q=5" sheetId="18" r:id="rId18"/>
    <sheet name="L=4,q=5" sheetId="19" r:id="rId19"/>
    <sheet name="L=5,q=5" sheetId="20" r:id="rId20"/>
  </sheets>
  <definedNames>
    <definedName name="_xlnm._FilterDatabase" localSheetId="0" hidden="1">'L=2,q=1'!$A$1:$A$91</definedName>
    <definedName name="_xlnm._FilterDatabase" localSheetId="4" hidden="1">'L=2,q=2'!$A$1:$A$91</definedName>
    <definedName name="_xlnm._FilterDatabase" localSheetId="8" hidden="1">'L=2,q=3'!$A$1:$A$91</definedName>
    <definedName name="_xlnm._FilterDatabase" localSheetId="12" hidden="1">'L=2,q=4'!$A$1:$A$91</definedName>
    <definedName name="_xlnm._FilterDatabase" localSheetId="16" hidden="1">'L=2,q=5'!$A$1:$A$91</definedName>
    <definedName name="_xlnm._FilterDatabase" localSheetId="1" hidden="1">'L=3,q=1'!$A$1:$A$91</definedName>
    <definedName name="_xlnm._FilterDatabase" localSheetId="5" hidden="1">'L=3,q=2'!$A$1:$A$91</definedName>
    <definedName name="_xlnm._FilterDatabase" localSheetId="9" hidden="1">'L=3,q=3'!$A$1:$A$91</definedName>
    <definedName name="_xlnm._FilterDatabase" localSheetId="13" hidden="1">'L=3,q=4'!$A$1:$A$91</definedName>
    <definedName name="_xlnm._FilterDatabase" localSheetId="17" hidden="1">'L=3,q=5'!$A$1:$A$91</definedName>
    <definedName name="_xlnm._FilterDatabase" localSheetId="2" hidden="1">'L=4,q=1'!$A$1:$A$91</definedName>
    <definedName name="_xlnm._FilterDatabase" localSheetId="6" hidden="1">'L=4,q=2'!$A$1:$A$91</definedName>
    <definedName name="_xlnm._FilterDatabase" localSheetId="10" hidden="1">'L=4,q=3'!$A$1:$A$91</definedName>
    <definedName name="_xlnm._FilterDatabase" localSheetId="14" hidden="1">'L=4,q=4'!$A$1:$A$91</definedName>
    <definedName name="_xlnm._FilterDatabase" localSheetId="18" hidden="1">'L=4,q=5'!$A$1:$A$91</definedName>
    <definedName name="_xlnm._FilterDatabase" localSheetId="3" hidden="1">'L=5,q=1'!$A$1:$A$91</definedName>
    <definedName name="_xlnm._FilterDatabase" localSheetId="7" hidden="1">'L=5,q=2'!$A$1:$A$91</definedName>
    <definedName name="_xlnm._FilterDatabase" localSheetId="11" hidden="1">'L=5,q=3'!$A$1:$A$91</definedName>
    <definedName name="_xlnm._FilterDatabase" localSheetId="15" hidden="1">'L=5,q=4'!$A$1:$A$91</definedName>
    <definedName name="_xlnm._FilterDatabase" localSheetId="19" hidden="1">'L=5,q=5'!$A$1:$A$91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2" i="20" l="1"/>
  <c r="U62" i="20"/>
  <c r="S62" i="20"/>
  <c r="M62" i="20"/>
  <c r="E62" i="20"/>
  <c r="W32" i="20"/>
  <c r="U32" i="20"/>
  <c r="S32" i="20"/>
  <c r="M32" i="20"/>
  <c r="E32" i="20"/>
  <c r="W2" i="20"/>
  <c r="U2" i="20"/>
  <c r="S2" i="20"/>
  <c r="M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2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2" i="20"/>
  <c r="W62" i="19"/>
  <c r="U62" i="19"/>
  <c r="S62" i="19"/>
  <c r="M62" i="19"/>
  <c r="E62" i="19"/>
  <c r="W32" i="19"/>
  <c r="U32" i="19"/>
  <c r="S32" i="19"/>
  <c r="M32" i="19"/>
  <c r="E32" i="19"/>
  <c r="W2" i="19"/>
  <c r="U2" i="19"/>
  <c r="S2" i="19"/>
  <c r="M2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2" i="19"/>
  <c r="W62" i="18"/>
  <c r="U62" i="18"/>
  <c r="S62" i="18"/>
  <c r="M62" i="18"/>
  <c r="E62" i="18"/>
  <c r="W32" i="18"/>
  <c r="U32" i="18"/>
  <c r="S32" i="18"/>
  <c r="M32" i="18"/>
  <c r="E32" i="18"/>
  <c r="W2" i="18"/>
  <c r="U2" i="18"/>
  <c r="S2" i="18"/>
  <c r="M2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2" i="18"/>
  <c r="W62" i="17"/>
  <c r="U62" i="17"/>
  <c r="S62" i="17"/>
  <c r="M62" i="17"/>
  <c r="E62" i="17"/>
  <c r="W32" i="17"/>
  <c r="U32" i="17"/>
  <c r="S32" i="17"/>
  <c r="M32" i="17"/>
  <c r="E32" i="17"/>
  <c r="W2" i="17"/>
  <c r="U2" i="17"/>
  <c r="S2" i="17"/>
  <c r="M2" i="17"/>
  <c r="E2" i="17"/>
  <c r="D91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2" i="17"/>
  <c r="W62" i="16"/>
  <c r="U62" i="16"/>
  <c r="S62" i="16"/>
  <c r="M62" i="16"/>
  <c r="E62" i="16"/>
  <c r="W32" i="16"/>
  <c r="U32" i="16"/>
  <c r="S32" i="16"/>
  <c r="M32" i="16"/>
  <c r="E32" i="16"/>
  <c r="W2" i="16"/>
  <c r="U2" i="16"/>
  <c r="S2" i="16"/>
  <c r="M2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2" i="16"/>
  <c r="W62" i="15"/>
  <c r="U62" i="15"/>
  <c r="S62" i="15"/>
  <c r="M62" i="15"/>
  <c r="E62" i="15"/>
  <c r="W32" i="15"/>
  <c r="U32" i="15"/>
  <c r="S32" i="15"/>
  <c r="M32" i="15"/>
  <c r="E32" i="15"/>
  <c r="W2" i="15"/>
  <c r="U2" i="15"/>
  <c r="S2" i="15"/>
  <c r="M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2" i="15"/>
  <c r="W62" i="14"/>
  <c r="U62" i="14"/>
  <c r="S62" i="14"/>
  <c r="M62" i="14"/>
  <c r="E62" i="14"/>
  <c r="W32" i="14"/>
  <c r="U32" i="14"/>
  <c r="S32" i="14"/>
  <c r="M32" i="14"/>
  <c r="E32" i="14"/>
  <c r="W2" i="14"/>
  <c r="U2" i="14"/>
  <c r="S2" i="14"/>
  <c r="M2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2" i="14"/>
  <c r="W62" i="13"/>
  <c r="U62" i="13"/>
  <c r="S62" i="13"/>
  <c r="M62" i="13"/>
  <c r="E62" i="13"/>
  <c r="W32" i="13"/>
  <c r="U32" i="13"/>
  <c r="S32" i="13"/>
  <c r="M32" i="13"/>
  <c r="E32" i="13"/>
  <c r="W2" i="13"/>
  <c r="U2" i="13"/>
  <c r="S2" i="13"/>
  <c r="M2" i="13"/>
  <c r="E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2" i="13"/>
  <c r="W62" i="12"/>
  <c r="U62" i="12"/>
  <c r="S62" i="12"/>
  <c r="M62" i="12"/>
  <c r="E62" i="12"/>
  <c r="W32" i="12"/>
  <c r="U32" i="12"/>
  <c r="S32" i="12"/>
  <c r="M32" i="12"/>
  <c r="E32" i="12"/>
  <c r="W2" i="12"/>
  <c r="U2" i="12"/>
  <c r="S2" i="12"/>
  <c r="M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2" i="12"/>
  <c r="W62" i="11"/>
  <c r="U62" i="11"/>
  <c r="S62" i="11"/>
  <c r="M62" i="11"/>
  <c r="E62" i="11"/>
  <c r="W32" i="11"/>
  <c r="U32" i="11"/>
  <c r="S32" i="11"/>
  <c r="M32" i="11"/>
  <c r="E32" i="11"/>
  <c r="W2" i="11"/>
  <c r="U2" i="11"/>
  <c r="S2" i="11"/>
  <c r="M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2" i="11"/>
  <c r="W62" i="10"/>
  <c r="U62" i="10"/>
  <c r="S62" i="10"/>
  <c r="M62" i="10"/>
  <c r="E62" i="10"/>
  <c r="W32" i="10"/>
  <c r="U32" i="10"/>
  <c r="S32" i="10"/>
  <c r="M32" i="10"/>
  <c r="E32" i="10"/>
  <c r="W2" i="10"/>
  <c r="U2" i="10"/>
  <c r="S2" i="10"/>
  <c r="M2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2" i="10"/>
  <c r="W62" i="9"/>
  <c r="U62" i="9"/>
  <c r="S62" i="9"/>
  <c r="M62" i="9"/>
  <c r="E62" i="9"/>
  <c r="W32" i="9"/>
  <c r="U32" i="9"/>
  <c r="S32" i="9"/>
  <c r="M32" i="9"/>
  <c r="E32" i="9"/>
  <c r="W2" i="9"/>
  <c r="U2" i="9"/>
  <c r="S2" i="9"/>
  <c r="M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2" i="9"/>
  <c r="W62" i="8"/>
  <c r="U62" i="8"/>
  <c r="S62" i="8"/>
  <c r="M62" i="8"/>
  <c r="E62" i="8"/>
  <c r="W32" i="8"/>
  <c r="U32" i="8"/>
  <c r="S32" i="8"/>
  <c r="M32" i="8"/>
  <c r="E32" i="8"/>
  <c r="W2" i="8"/>
  <c r="U2" i="8"/>
  <c r="S2" i="8"/>
  <c r="M2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2" i="8"/>
  <c r="C9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2" i="8"/>
  <c r="W62" i="7"/>
  <c r="U62" i="7"/>
  <c r="S62" i="7"/>
  <c r="M62" i="7"/>
  <c r="E62" i="7"/>
  <c r="W32" i="7"/>
  <c r="U32" i="7"/>
  <c r="S32" i="7"/>
  <c r="M32" i="7"/>
  <c r="E32" i="7"/>
  <c r="W2" i="7"/>
  <c r="U2" i="7"/>
  <c r="S2" i="7"/>
  <c r="M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2" i="7"/>
  <c r="W62" i="6"/>
  <c r="U62" i="6"/>
  <c r="S62" i="6"/>
  <c r="M62" i="6"/>
  <c r="E62" i="6"/>
  <c r="W32" i="6"/>
  <c r="U32" i="6"/>
  <c r="S32" i="6"/>
  <c r="M32" i="6"/>
  <c r="E32" i="6"/>
  <c r="W2" i="6"/>
  <c r="U2" i="6"/>
  <c r="S2" i="6"/>
  <c r="M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2" i="6"/>
  <c r="U62" i="5"/>
  <c r="W62" i="5"/>
  <c r="S62" i="5"/>
  <c r="M62" i="5"/>
  <c r="E62" i="5"/>
  <c r="W32" i="5"/>
  <c r="U32" i="5"/>
  <c r="S32" i="5"/>
  <c r="M32" i="5"/>
  <c r="E32" i="5"/>
  <c r="W2" i="5"/>
  <c r="U2" i="5"/>
  <c r="S2" i="5"/>
  <c r="M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2" i="5"/>
  <c r="W62" i="4"/>
  <c r="U62" i="4"/>
  <c r="S62" i="4"/>
  <c r="M62" i="4"/>
  <c r="E62" i="4"/>
  <c r="W32" i="4"/>
  <c r="U32" i="4"/>
  <c r="S32" i="4"/>
  <c r="M32" i="4"/>
  <c r="E32" i="4"/>
  <c r="W2" i="4"/>
  <c r="U2" i="4"/>
  <c r="S2" i="4"/>
  <c r="M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2" i="4"/>
  <c r="W62" i="3"/>
  <c r="U62" i="3"/>
  <c r="S62" i="3"/>
  <c r="M62" i="3"/>
  <c r="E62" i="3"/>
  <c r="W32" i="3"/>
  <c r="U32" i="3"/>
  <c r="S32" i="3"/>
  <c r="M32" i="3"/>
  <c r="E32" i="3"/>
  <c r="W2" i="3"/>
  <c r="U2" i="3"/>
  <c r="S2" i="3"/>
  <c r="M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2" i="3"/>
  <c r="W62" i="2"/>
  <c r="U62" i="2"/>
  <c r="S62" i="2"/>
  <c r="M62" i="2"/>
  <c r="E62" i="2"/>
  <c r="W32" i="2"/>
  <c r="U32" i="2"/>
  <c r="S32" i="2"/>
  <c r="M32" i="2"/>
  <c r="E32" i="2"/>
  <c r="W2" i="2"/>
  <c r="U2" i="2"/>
  <c r="S2" i="2"/>
  <c r="M2" i="2"/>
  <c r="E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W62" i="1"/>
  <c r="U62" i="1"/>
  <c r="S62" i="1"/>
  <c r="M62" i="1"/>
  <c r="E62" i="1"/>
  <c r="W32" i="1"/>
  <c r="U32" i="1"/>
  <c r="S32" i="1"/>
  <c r="M32" i="1"/>
  <c r="E32" i="1"/>
  <c r="W2" i="1"/>
  <c r="U2" i="1"/>
  <c r="S2" i="1"/>
  <c r="M2" i="1"/>
  <c r="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<sst xmlns="http://schemas.openxmlformats.org/spreadsheetml/2006/main" count="2740" uniqueCount="137">
  <si>
    <t>Ins</t>
  </si>
  <si>
    <t>LB.2nd.Stage</t>
  </si>
  <si>
    <t>Time.LB</t>
  </si>
  <si>
    <t>Num.Nodes</t>
  </si>
  <si>
    <t>Num.Arcs</t>
  </si>
  <si>
    <t>Time.Build.G1</t>
  </si>
  <si>
    <t>Time.Find.SP</t>
  </si>
  <si>
    <t>ShortestPath.Cost</t>
  </si>
  <si>
    <t>Solve optimally by Heu</t>
  </si>
  <si>
    <t>Kahn_Heu is feasible</t>
  </si>
  <si>
    <t>Kahn_SP2 is feasible</t>
  </si>
  <si>
    <t>Obj.MP</t>
  </si>
  <si>
    <t>Obj.SP</t>
  </si>
  <si>
    <t>Total.Time</t>
  </si>
  <si>
    <t>Num.LBBD.Iters</t>
  </si>
  <si>
    <t>UB</t>
  </si>
  <si>
    <t>currentLB</t>
  </si>
  <si>
    <t>OP.Status</t>
  </si>
  <si>
    <t>MP.Status</t>
  </si>
  <si>
    <t>SP.Status</t>
  </si>
  <si>
    <t>Gap</t>
  </si>
  <si>
    <t>MP.gap</t>
  </si>
  <si>
    <t>SP.gap</t>
  </si>
  <si>
    <t>Total.Time.MP</t>
  </si>
  <si>
    <t>Total.Time.SP</t>
  </si>
  <si>
    <t>Num.SP-1.Solved</t>
  </si>
  <si>
    <t>Avg.Time.MP</t>
  </si>
  <si>
    <t>Avg.Time.SP</t>
  </si>
  <si>
    <t>Num.Lazy1</t>
  </si>
  <si>
    <t>Num.Lazy2</t>
  </si>
  <si>
    <t>Num.Lazy3</t>
  </si>
  <si>
    <t>Num.SP-Nogood.Cuts</t>
  </si>
  <si>
    <t>Avg.Num.Lazy1</t>
  </si>
  <si>
    <t>Avg.Num.Lazy2</t>
  </si>
  <si>
    <t>Avg.Num.Lazy3</t>
  </si>
  <si>
    <t>Avg.Num.SP-No.Cuts</t>
  </si>
  <si>
    <t>Time.Solve.SP2-S2</t>
  </si>
  <si>
    <t>Num.SP-S2.Solved</t>
  </si>
  <si>
    <t>Avg.Time.Solve.SP-S2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</si>
  <si>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</si>
  <si>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</si>
  <si>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</si>
  <si>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</si>
  <si>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</si>
  <si>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</si>
  <si>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</si>
  <si>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</si>
  <si>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</si>
  <si>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</si>
  <si>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</si>
  <si>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</si>
  <si>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</si>
  <si>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</si>
  <si>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</si>
  <si>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</si>
  <si>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</si>
  <si>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</si>
  <si>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</si>
  <si>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</si>
  <si>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</si>
  <si>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</si>
  <si>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</si>
  <si>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</si>
  <si>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</si>
  <si>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</si>
  <si>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</si>
  <si>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</si>
  <si>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</si>
  <si>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</si>
  <si>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</si>
  <si>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</si>
  <si>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</si>
  <si>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</si>
  <si>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</si>
  <si>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</si>
  <si>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</si>
  <si>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</si>
  <si>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</si>
  <si>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</si>
  <si>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</si>
  <si>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</si>
  <si>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</si>
  <si>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</si>
  <si>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</si>
  <si>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</si>
  <si>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</si>
  <si>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</si>
  <si>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</si>
  <si>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</si>
  <si>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</si>
  <si>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</si>
  <si>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</si>
  <si>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</si>
  <si>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15_25</t>
  </si>
  <si>
    <t>15_26</t>
  </si>
  <si>
    <t>15_27</t>
  </si>
  <si>
    <t>15_28</t>
  </si>
  <si>
    <t>15_29</t>
  </si>
  <si>
    <t>15_30</t>
  </si>
  <si>
    <t>20_1</t>
  </si>
  <si>
    <t>20_2</t>
  </si>
  <si>
    <t>20_3</t>
  </si>
  <si>
    <t>20_4</t>
  </si>
  <si>
    <t>20_5</t>
  </si>
  <si>
    <t>20_6</t>
  </si>
  <si>
    <t>20_7</t>
  </si>
  <si>
    <t>20_8</t>
  </si>
  <si>
    <t>20_9</t>
  </si>
  <si>
    <t>20_10</t>
  </si>
  <si>
    <t>20_11</t>
  </si>
  <si>
    <t>20_12</t>
  </si>
  <si>
    <t>20_13</t>
  </si>
  <si>
    <t>20_14</t>
  </si>
  <si>
    <t>20_15</t>
  </si>
  <si>
    <t>20_16</t>
  </si>
  <si>
    <t>20_17</t>
  </si>
  <si>
    <t>20_18</t>
  </si>
  <si>
    <t>20_19</t>
  </si>
  <si>
    <t>20_20</t>
  </si>
  <si>
    <t>20_21</t>
  </si>
  <si>
    <t>20_22</t>
  </si>
  <si>
    <t>20_23</t>
  </si>
  <si>
    <t>20_24</t>
  </si>
  <si>
    <t>20_25</t>
  </si>
  <si>
    <t>20_26</t>
  </si>
  <si>
    <t>20_27</t>
  </si>
  <si>
    <t>20_28</t>
  </si>
  <si>
    <t>20_29</t>
  </si>
  <si>
    <t>20_30</t>
  </si>
  <si>
    <t>Obj.SP-LB</t>
    <phoneticPr fontId="1" type="noConversion"/>
  </si>
  <si>
    <t>Avg.LB.Gap</t>
    <phoneticPr fontId="1" type="noConversion"/>
  </si>
  <si>
    <t>LB.Gap</t>
    <phoneticPr fontId="1" type="noConversion"/>
  </si>
  <si>
    <t>Num.Ins.Opt.Heu</t>
    <phoneticPr fontId="1" type="noConversion"/>
  </si>
  <si>
    <t>Total.Cost</t>
    <phoneticPr fontId="1" type="noConversion"/>
  </si>
  <si>
    <t>Avg.Cost</t>
    <phoneticPr fontId="1" type="noConversion"/>
  </si>
  <si>
    <t>Avg.Time</t>
    <phoneticPr fontId="1" type="noConversion"/>
  </si>
  <si>
    <t>Avg.Num.Iter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</si>
</sst>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"/>
  <sheetViews>
    <sheetView topLeftCell="M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80.000114000000167</v>
      </c>
      <c r="D2" s="1">
        <f>C2/B2</f>
        <v>5.3691355461471475E-2</v>
      </c>
      <c r="E2" s="1">
        <f>AVERAGE(D2:D31)</f>
        <v>8.0616382720597891E-3</v>
      </c>
      <c r="F2" s="1">
        <v>1.6E-2</v>
      </c>
      <c r="G2" s="1">
        <v>1296</v>
      </c>
      <c r="H2" s="1">
        <v>3567</v>
      </c>
      <c r="I2" s="1">
        <v>0</v>
      </c>
      <c r="J2" s="1">
        <v>2E-3</v>
      </c>
      <c r="K2" s="1">
        <v>20002</v>
      </c>
      <c r="L2" s="1">
        <v>0</v>
      </c>
      <c r="M2" s="1">
        <f>SUM(L2:L31)</f>
        <v>8</v>
      </c>
      <c r="N2" s="1">
        <v>0</v>
      </c>
      <c r="O2" s="1">
        <v>0</v>
      </c>
      <c r="P2" s="1">
        <v>20004</v>
      </c>
      <c r="Q2" s="1">
        <v>1570.0000090000001</v>
      </c>
      <c r="R2" s="1">
        <f>P2+Q2</f>
        <v>21574.000008999999</v>
      </c>
      <c r="S2" s="1">
        <f>AVERAGE(R2:R31)</f>
        <v>24139.933303366666</v>
      </c>
      <c r="T2" s="1">
        <v>6.556</v>
      </c>
      <c r="U2" s="1">
        <f>AVERAGE(T2:T31)</f>
        <v>1.2139332666666669</v>
      </c>
      <c r="V2" s="1">
        <v>73</v>
      </c>
      <c r="W2" s="1">
        <f>AVERAGE(V2:V31)</f>
        <v>15.766666666666667</v>
      </c>
      <c r="X2" s="1">
        <v>21574.000008999999</v>
      </c>
      <c r="Y2" s="1">
        <v>31490.999895000001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3.4510000000000001</v>
      </c>
      <c r="AG2" s="1">
        <v>3.089</v>
      </c>
      <c r="AH2" s="1">
        <v>73</v>
      </c>
      <c r="AI2" s="1">
        <v>4.7273999999999997E-2</v>
      </c>
      <c r="AJ2" s="1">
        <v>4.2314999999999998E-2</v>
      </c>
      <c r="AK2" s="1">
        <v>0</v>
      </c>
      <c r="AL2" s="1">
        <v>0</v>
      </c>
      <c r="AM2" s="1">
        <v>0</v>
      </c>
      <c r="AN2" s="1">
        <v>68</v>
      </c>
      <c r="AO2" s="1">
        <v>0</v>
      </c>
      <c r="AP2" s="1">
        <v>0</v>
      </c>
      <c r="AQ2" s="1">
        <v>0</v>
      </c>
      <c r="AR2" s="1">
        <v>0</v>
      </c>
      <c r="AS2" s="1">
        <v>0.253</v>
      </c>
      <c r="AT2" s="1">
        <v>273</v>
      </c>
      <c r="AU2" s="1">
        <v>9.2699999999999998E-4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0</v>
      </c>
      <c r="N3" s="1">
        <v>0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3.3000000000000002E-2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3.2000000000000001E-2</v>
      </c>
      <c r="AH3" s="1">
        <v>1</v>
      </c>
      <c r="AI3" s="1">
        <v>1E-3</v>
      </c>
      <c r="AJ3" s="1">
        <v>3.2000000000000001E-2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">
        <v>0</v>
      </c>
      <c r="AQ3" s="1">
        <v>0</v>
      </c>
      <c r="AR3" s="1">
        <v>2</v>
      </c>
      <c r="AS3" s="1">
        <v>5.0000000000000001E-3</v>
      </c>
      <c r="AT3" s="1">
        <v>6</v>
      </c>
      <c r="AU3" s="1">
        <v>8.3299999999999997E-4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3.5000000000000003E-2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3.2000000000000001E-2</v>
      </c>
      <c r="AH4" s="1">
        <v>1</v>
      </c>
      <c r="AI4" s="1">
        <v>2E-3</v>
      </c>
      <c r="AJ4" s="1">
        <v>3.2000000000000001E-2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4.0000000000000001E-3</v>
      </c>
      <c r="AT4" s="1">
        <v>4</v>
      </c>
      <c r="AU4" s="1">
        <v>1E-3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0</v>
      </c>
      <c r="J5" s="1">
        <v>2E-3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2E-3</v>
      </c>
      <c r="AG5" s="1">
        <v>0</v>
      </c>
      <c r="AH5" s="1">
        <v>0</v>
      </c>
      <c r="AI5" s="1">
        <v>2E-3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6.4000000000000001E-2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6.2E-2</v>
      </c>
      <c r="AH6" s="1">
        <v>1</v>
      </c>
      <c r="AI6" s="1">
        <v>1E-3</v>
      </c>
      <c r="AJ6" s="1">
        <v>6.2E-2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4.0000000000000001E-3</v>
      </c>
      <c r="AT6" s="1">
        <v>6</v>
      </c>
      <c r="AU6" s="1">
        <v>6.6699999999999995E-4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8.0000000000000002E-3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0</v>
      </c>
      <c r="N7" s="1">
        <v>0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0.187</v>
      </c>
      <c r="V7" s="1">
        <v>3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6.9000000000000006E-2</v>
      </c>
      <c r="AG7" s="1">
        <v>0.11</v>
      </c>
      <c r="AH7" s="1">
        <v>3</v>
      </c>
      <c r="AI7" s="1">
        <v>2.3E-2</v>
      </c>
      <c r="AJ7" s="1">
        <v>3.6666999999999998E-2</v>
      </c>
      <c r="AK7" s="1">
        <v>0</v>
      </c>
      <c r="AL7" s="1">
        <v>0</v>
      </c>
      <c r="AM7" s="1">
        <v>0</v>
      </c>
      <c r="AN7" s="1">
        <v>2</v>
      </c>
      <c r="AO7" s="1">
        <v>0</v>
      </c>
      <c r="AP7" s="1">
        <v>0</v>
      </c>
      <c r="AQ7" s="1">
        <v>0</v>
      </c>
      <c r="AR7" s="1">
        <v>0</v>
      </c>
      <c r="AS7" s="1">
        <v>8.9999999999999993E-3</v>
      </c>
      <c r="AT7" s="1">
        <v>10</v>
      </c>
      <c r="AU7" s="1">
        <v>8.9999999999999998E-4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7.0000000000000001E-3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30002</v>
      </c>
      <c r="Q8" s="1">
        <v>1479.999951</v>
      </c>
      <c r="R8" s="1">
        <f t="shared" si="2"/>
        <v>31481.999951000002</v>
      </c>
      <c r="T8" s="1">
        <v>0.78</v>
      </c>
      <c r="V8" s="1">
        <v>10</v>
      </c>
      <c r="X8" s="1">
        <v>31481.999951000002</v>
      </c>
      <c r="Y8" s="1">
        <v>31481.999951000002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0.38400000000000001</v>
      </c>
      <c r="AG8" s="1">
        <v>0.38900000000000001</v>
      </c>
      <c r="AH8" s="1">
        <v>10</v>
      </c>
      <c r="AI8" s="1">
        <v>3.8399999999999997E-2</v>
      </c>
      <c r="AJ8" s="1">
        <v>3.8899999999999997E-2</v>
      </c>
      <c r="AK8" s="1">
        <v>0</v>
      </c>
      <c r="AL8" s="1">
        <v>0</v>
      </c>
      <c r="AM8" s="1">
        <v>0</v>
      </c>
      <c r="AN8" s="1">
        <v>4</v>
      </c>
      <c r="AO8" s="1">
        <v>0</v>
      </c>
      <c r="AP8" s="1">
        <v>0</v>
      </c>
      <c r="AQ8" s="1">
        <v>0</v>
      </c>
      <c r="AR8" s="1">
        <v>0</v>
      </c>
      <c r="AS8" s="1">
        <v>3.4000000000000002E-2</v>
      </c>
      <c r="AT8" s="1">
        <v>32</v>
      </c>
      <c r="AU8" s="1">
        <v>1.0629999999999999E-3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1E-3</v>
      </c>
      <c r="K9" s="1">
        <v>20001</v>
      </c>
      <c r="L9" s="1">
        <v>0</v>
      </c>
      <c r="N9" s="1">
        <v>0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6.3E-2</v>
      </c>
      <c r="V9" s="1">
        <v>2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1E-3</v>
      </c>
      <c r="AG9" s="1">
        <v>6.2E-2</v>
      </c>
      <c r="AH9" s="1">
        <v>2</v>
      </c>
      <c r="AI9" s="1">
        <v>5.0000000000000001E-4</v>
      </c>
      <c r="AJ9" s="1">
        <v>3.1E-2</v>
      </c>
      <c r="AK9" s="1">
        <v>0</v>
      </c>
      <c r="AL9" s="1">
        <v>0</v>
      </c>
      <c r="AM9" s="1">
        <v>0</v>
      </c>
      <c r="AN9" s="1">
        <v>2</v>
      </c>
      <c r="AO9" s="1">
        <v>0</v>
      </c>
      <c r="AP9" s="1">
        <v>0</v>
      </c>
      <c r="AQ9" s="1">
        <v>0</v>
      </c>
      <c r="AR9" s="1">
        <v>1</v>
      </c>
      <c r="AS9" s="1">
        <v>8.0000000000000002E-3</v>
      </c>
      <c r="AT9" s="1">
        <v>8</v>
      </c>
      <c r="AU9" s="1">
        <v>1E-3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-3.0000000151630957E-5</v>
      </c>
      <c r="D10" s="1">
        <f t="shared" si="1"/>
        <v>-1.8404907853949512E-8</v>
      </c>
      <c r="F10" s="1">
        <v>1.6E-2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0</v>
      </c>
      <c r="N10" s="1">
        <v>0</v>
      </c>
      <c r="O10" s="1">
        <v>0</v>
      </c>
      <c r="P10" s="1">
        <v>30001</v>
      </c>
      <c r="Q10" s="1">
        <v>1629.9999889999999</v>
      </c>
      <c r="R10" s="1">
        <f t="shared" si="2"/>
        <v>31630.999989</v>
      </c>
      <c r="T10" s="1">
        <v>4.9000000000000002E-2</v>
      </c>
      <c r="V10" s="1">
        <v>1</v>
      </c>
      <c r="X10" s="1">
        <v>31630.999989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3.2000000000000001E-2</v>
      </c>
      <c r="AH10" s="1">
        <v>1</v>
      </c>
      <c r="AI10" s="1">
        <v>1E-3</v>
      </c>
      <c r="AJ10" s="1">
        <v>3.2000000000000001E-2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4.0000000000000001E-3</v>
      </c>
      <c r="AT10" s="1">
        <v>4</v>
      </c>
      <c r="AU10" s="1">
        <v>1E-3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-2.40000001667795E-5</v>
      </c>
      <c r="D11" s="1">
        <f t="shared" si="1"/>
        <v>-1.4999999157362239E-8</v>
      </c>
      <c r="F11" s="1">
        <v>4.0000000000000001E-3</v>
      </c>
      <c r="G11" s="1">
        <v>1190</v>
      </c>
      <c r="H11" s="1">
        <v>3266</v>
      </c>
      <c r="I11" s="1">
        <v>0</v>
      </c>
      <c r="J11" s="1">
        <v>0</v>
      </c>
      <c r="K11" s="1">
        <v>20002</v>
      </c>
      <c r="L11" s="1">
        <v>0</v>
      </c>
      <c r="N11" s="1">
        <v>0</v>
      </c>
      <c r="O11" s="1">
        <v>0</v>
      </c>
      <c r="P11" s="1">
        <v>20002</v>
      </c>
      <c r="Q11" s="1">
        <v>1600.0000769999999</v>
      </c>
      <c r="R11" s="1">
        <f t="shared" si="2"/>
        <v>21602.000077000001</v>
      </c>
      <c r="T11" s="1">
        <v>3.5000000000000003E-2</v>
      </c>
      <c r="V11" s="1">
        <v>1</v>
      </c>
      <c r="X11" s="1">
        <v>21602.000077000001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3.1E-2</v>
      </c>
      <c r="AH11" s="1">
        <v>1</v>
      </c>
      <c r="AI11" s="1">
        <v>0</v>
      </c>
      <c r="AJ11" s="1">
        <v>3.1E-2</v>
      </c>
      <c r="AK11" s="1">
        <v>0</v>
      </c>
      <c r="AL11" s="1">
        <v>0</v>
      </c>
      <c r="AM11" s="1">
        <v>0</v>
      </c>
      <c r="AN11" s="1">
        <v>2</v>
      </c>
      <c r="AO11" s="1">
        <v>0</v>
      </c>
      <c r="AP11" s="1">
        <v>0</v>
      </c>
      <c r="AQ11" s="1">
        <v>0</v>
      </c>
      <c r="AR11" s="1">
        <v>2</v>
      </c>
      <c r="AS11" s="1">
        <v>6.0000000000000001E-3</v>
      </c>
      <c r="AT11" s="1">
        <v>8</v>
      </c>
      <c r="AU11" s="1">
        <v>7.5000000000000002E-4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39.999998999999889</v>
      </c>
      <c r="D12" s="1">
        <f t="shared" si="1"/>
        <v>2.4999999843749926E-2</v>
      </c>
      <c r="F12" s="1">
        <v>1.4999999999999999E-2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0</v>
      </c>
      <c r="N12" s="1">
        <v>0</v>
      </c>
      <c r="O12" s="1">
        <v>0</v>
      </c>
      <c r="P12" s="1">
        <v>20003</v>
      </c>
      <c r="Q12" s="1">
        <v>1639.999969</v>
      </c>
      <c r="R12" s="1">
        <f t="shared" si="2"/>
        <v>21642.999969</v>
      </c>
      <c r="T12" s="1">
        <v>4.28</v>
      </c>
      <c r="V12" s="1">
        <v>55</v>
      </c>
      <c r="X12" s="1">
        <v>21642.999969</v>
      </c>
      <c r="Y12" s="1">
        <v>31600.999970000001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2.2410000000000001</v>
      </c>
      <c r="AG12" s="1">
        <v>2.024</v>
      </c>
      <c r="AH12" s="1">
        <v>55</v>
      </c>
      <c r="AI12" s="1">
        <v>4.0745000000000003E-2</v>
      </c>
      <c r="AJ12" s="1">
        <v>3.6799999999999999E-2</v>
      </c>
      <c r="AK12" s="1">
        <v>0</v>
      </c>
      <c r="AL12" s="1">
        <v>0</v>
      </c>
      <c r="AM12" s="1">
        <v>0</v>
      </c>
      <c r="AN12" s="1">
        <v>36</v>
      </c>
      <c r="AO12" s="1">
        <v>0</v>
      </c>
      <c r="AP12" s="1">
        <v>0</v>
      </c>
      <c r="AQ12" s="1">
        <v>0</v>
      </c>
      <c r="AR12" s="1">
        <v>0</v>
      </c>
      <c r="AS12" s="1">
        <v>0.125</v>
      </c>
      <c r="AT12" s="1">
        <v>207</v>
      </c>
      <c r="AU12" s="1">
        <v>6.0400000000000004E-4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7.0000000000000001E-3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7.0000000000000001E-3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0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1.2E-2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0.34300000000000003</v>
      </c>
      <c r="V15" s="1">
        <v>6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0.14099999999999999</v>
      </c>
      <c r="AG15" s="1">
        <v>0.19</v>
      </c>
      <c r="AH15" s="1">
        <v>6</v>
      </c>
      <c r="AI15" s="1">
        <v>2.35E-2</v>
      </c>
      <c r="AJ15" s="1">
        <v>3.1667000000000001E-2</v>
      </c>
      <c r="AK15" s="1">
        <v>0</v>
      </c>
      <c r="AL15" s="1">
        <v>0</v>
      </c>
      <c r="AM15" s="1">
        <v>0</v>
      </c>
      <c r="AN15" s="1">
        <v>4</v>
      </c>
      <c r="AO15" s="1">
        <v>0</v>
      </c>
      <c r="AP15" s="1">
        <v>0</v>
      </c>
      <c r="AQ15" s="1">
        <v>0</v>
      </c>
      <c r="AR15" s="1">
        <v>0</v>
      </c>
      <c r="AS15" s="1">
        <v>1.9E-2</v>
      </c>
      <c r="AT15" s="1">
        <v>23</v>
      </c>
      <c r="AU15" s="1">
        <v>8.2600000000000002E-4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6.0000000000000001E-3</v>
      </c>
      <c r="G16" s="1">
        <v>1338</v>
      </c>
      <c r="H16" s="1">
        <v>3719</v>
      </c>
      <c r="I16" s="1">
        <v>0</v>
      </c>
      <c r="J16" s="1">
        <v>2E-3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0.04</v>
      </c>
      <c r="V16" s="1">
        <v>2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2E-3</v>
      </c>
      <c r="AG16" s="1">
        <v>3.2000000000000001E-2</v>
      </c>
      <c r="AH16" s="1">
        <v>1</v>
      </c>
      <c r="AI16" s="1">
        <v>1E-3</v>
      </c>
      <c r="AJ16" s="1">
        <v>1.6E-2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3.0000000000000001E-3</v>
      </c>
      <c r="AT16" s="1">
        <v>5</v>
      </c>
      <c r="AU16" s="1">
        <v>5.9999999999999995E-4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8.9999999999999993E-3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0</v>
      </c>
      <c r="N17" s="1">
        <v>0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5.8999999999999997E-2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4.7E-2</v>
      </c>
      <c r="AH17" s="1">
        <v>1</v>
      </c>
      <c r="AI17" s="1">
        <v>2E-3</v>
      </c>
      <c r="AJ17" s="1">
        <v>4.7E-2</v>
      </c>
      <c r="AK17" s="1">
        <v>0</v>
      </c>
      <c r="AL17" s="1">
        <v>0</v>
      </c>
      <c r="AM17" s="1">
        <v>0</v>
      </c>
      <c r="AN17" s="1">
        <v>2</v>
      </c>
      <c r="AO17" s="1">
        <v>0</v>
      </c>
      <c r="AP17" s="1">
        <v>0</v>
      </c>
      <c r="AQ17" s="1">
        <v>0</v>
      </c>
      <c r="AR17" s="1">
        <v>2</v>
      </c>
      <c r="AS17" s="1">
        <v>7.0000000000000001E-3</v>
      </c>
      <c r="AT17" s="1">
        <v>7</v>
      </c>
      <c r="AU17" s="1">
        <v>1E-3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30002</v>
      </c>
      <c r="Q19" s="1">
        <v>1609.999961</v>
      </c>
      <c r="R19" s="1">
        <f t="shared" si="2"/>
        <v>31611.999961000001</v>
      </c>
      <c r="T19" s="1">
        <v>0.72299999999999998</v>
      </c>
      <c r="V19" s="1">
        <v>9</v>
      </c>
      <c r="X19" s="1">
        <v>31611.999961000001</v>
      </c>
      <c r="Y19" s="1">
        <v>31611.999961000001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0.376</v>
      </c>
      <c r="AG19" s="1">
        <v>0.34699999999999998</v>
      </c>
      <c r="AH19" s="1">
        <v>8</v>
      </c>
      <c r="AI19" s="1">
        <v>4.1778000000000003E-2</v>
      </c>
      <c r="AJ19" s="1">
        <v>3.8556E-2</v>
      </c>
      <c r="AK19" s="1">
        <v>0</v>
      </c>
      <c r="AL19" s="1">
        <v>0</v>
      </c>
      <c r="AM19" s="1">
        <v>0</v>
      </c>
      <c r="AN19" s="1">
        <v>8</v>
      </c>
      <c r="AO19" s="1">
        <v>0</v>
      </c>
      <c r="AP19" s="1">
        <v>0</v>
      </c>
      <c r="AQ19" s="1">
        <v>0</v>
      </c>
      <c r="AR19" s="1">
        <v>0</v>
      </c>
      <c r="AS19" s="1">
        <v>2.1999999999999999E-2</v>
      </c>
      <c r="AT19" s="1">
        <v>37</v>
      </c>
      <c r="AU19" s="1">
        <v>5.9500000000000004E-4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-3.8000000017746061E-5</v>
      </c>
      <c r="D20" s="1">
        <f t="shared" si="1"/>
        <v>-5.0666666690328079E-8</v>
      </c>
      <c r="F20" s="1">
        <v>0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0</v>
      </c>
      <c r="N20" s="1">
        <v>0</v>
      </c>
      <c r="O20" s="1">
        <v>0</v>
      </c>
      <c r="P20" s="1">
        <v>30001</v>
      </c>
      <c r="Q20" s="1">
        <v>749.99996199999998</v>
      </c>
      <c r="R20" s="1">
        <f t="shared" si="2"/>
        <v>30750.999962000002</v>
      </c>
      <c r="T20" s="1">
        <v>6.4000000000000001E-2</v>
      </c>
      <c r="V20" s="1">
        <v>1</v>
      </c>
      <c r="X20" s="1">
        <v>30750.999962000002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6.3E-2</v>
      </c>
      <c r="AH20" s="1">
        <v>1</v>
      </c>
      <c r="AI20" s="1">
        <v>1E-3</v>
      </c>
      <c r="AJ20" s="1">
        <v>6.3E-2</v>
      </c>
      <c r="AK20" s="1">
        <v>0</v>
      </c>
      <c r="AL20" s="1">
        <v>0</v>
      </c>
      <c r="AM20" s="1">
        <v>0</v>
      </c>
      <c r="AN20" s="1">
        <v>2</v>
      </c>
      <c r="AO20" s="1">
        <v>0</v>
      </c>
      <c r="AP20" s="1">
        <v>0</v>
      </c>
      <c r="AQ20" s="1">
        <v>0</v>
      </c>
      <c r="AR20" s="1">
        <v>2</v>
      </c>
      <c r="AS20" s="1">
        <v>7.0000000000000001E-3</v>
      </c>
      <c r="AT20" s="1">
        <v>5</v>
      </c>
      <c r="AU20" s="1">
        <v>1.4E-3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0.01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0</v>
      </c>
      <c r="N21" s="1">
        <v>0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0.21299999999999999</v>
      </c>
      <c r="V21" s="1">
        <v>4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7.6999999999999999E-2</v>
      </c>
      <c r="AG21" s="1">
        <v>0.126</v>
      </c>
      <c r="AH21" s="1">
        <v>4</v>
      </c>
      <c r="AI21" s="1">
        <v>1.925E-2</v>
      </c>
      <c r="AJ21" s="1">
        <v>3.15E-2</v>
      </c>
      <c r="AK21" s="1">
        <v>0</v>
      </c>
      <c r="AL21" s="1">
        <v>0</v>
      </c>
      <c r="AM21" s="1">
        <v>0</v>
      </c>
      <c r="AN21" s="1">
        <v>2</v>
      </c>
      <c r="AO21" s="1">
        <v>0</v>
      </c>
      <c r="AP21" s="1">
        <v>0</v>
      </c>
      <c r="AQ21" s="1">
        <v>0</v>
      </c>
      <c r="AR21" s="1">
        <v>0</v>
      </c>
      <c r="AS21" s="1">
        <v>1.2E-2</v>
      </c>
      <c r="AT21" s="1">
        <v>15</v>
      </c>
      <c r="AU21" s="1">
        <v>8.0000000000000004E-4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1.0999999999999999E-2</v>
      </c>
      <c r="G22" s="1">
        <v>1580</v>
      </c>
      <c r="H22" s="1">
        <v>4519</v>
      </c>
      <c r="I22" s="1">
        <v>0</v>
      </c>
      <c r="J22" s="1">
        <v>2E-3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0.40699999999999997</v>
      </c>
      <c r="V22" s="1">
        <v>6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0.19</v>
      </c>
      <c r="AG22" s="1">
        <v>0.20599999999999999</v>
      </c>
      <c r="AH22" s="1">
        <v>5</v>
      </c>
      <c r="AI22" s="1">
        <v>3.1667000000000001E-2</v>
      </c>
      <c r="AJ22" s="1">
        <v>3.4333000000000002E-2</v>
      </c>
      <c r="AK22" s="1">
        <v>0</v>
      </c>
      <c r="AL22" s="1">
        <v>0</v>
      </c>
      <c r="AM22" s="1">
        <v>0</v>
      </c>
      <c r="AN22" s="1">
        <v>10</v>
      </c>
      <c r="AO22" s="1">
        <v>0</v>
      </c>
      <c r="AP22" s="1">
        <v>0</v>
      </c>
      <c r="AQ22" s="1">
        <v>0</v>
      </c>
      <c r="AR22" s="1">
        <v>1</v>
      </c>
      <c r="AS22" s="1">
        <v>0.02</v>
      </c>
      <c r="AT22" s="1">
        <v>25</v>
      </c>
      <c r="AU22" s="1">
        <v>8.0000000000000004E-4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0</v>
      </c>
      <c r="N23" s="1">
        <v>0</v>
      </c>
      <c r="O23" s="1">
        <v>0</v>
      </c>
      <c r="P23" s="1">
        <v>30002</v>
      </c>
      <c r="Q23" s="1">
        <v>1250</v>
      </c>
      <c r="R23" s="1">
        <f t="shared" si="2"/>
        <v>31252</v>
      </c>
      <c r="T23" s="1">
        <v>0.41</v>
      </c>
      <c r="V23" s="1">
        <v>5</v>
      </c>
      <c r="X23" s="1">
        <v>31252</v>
      </c>
      <c r="Y23" s="1">
        <v>31252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0.156</v>
      </c>
      <c r="AG23" s="1">
        <v>0.254</v>
      </c>
      <c r="AH23" s="1">
        <v>5</v>
      </c>
      <c r="AI23" s="1">
        <v>3.1199999999999999E-2</v>
      </c>
      <c r="AJ23" s="1">
        <v>5.0799999999999998E-2</v>
      </c>
      <c r="AK23" s="1">
        <v>0</v>
      </c>
      <c r="AL23" s="1">
        <v>0</v>
      </c>
      <c r="AM23" s="1">
        <v>0</v>
      </c>
      <c r="AN23" s="1">
        <v>10</v>
      </c>
      <c r="AO23" s="1">
        <v>0</v>
      </c>
      <c r="AP23" s="1">
        <v>0</v>
      </c>
      <c r="AQ23" s="1">
        <v>0</v>
      </c>
      <c r="AR23" s="1">
        <v>2</v>
      </c>
      <c r="AS23" s="1">
        <v>1.6E-2</v>
      </c>
      <c r="AT23" s="1">
        <v>21</v>
      </c>
      <c r="AU23" s="1">
        <v>7.6199999999999998E-4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40.000009999999975</v>
      </c>
      <c r="D24" s="1">
        <f t="shared" si="1"/>
        <v>2.500000671875011E-2</v>
      </c>
      <c r="F24" s="1">
        <v>1.2999999999999999E-2</v>
      </c>
      <c r="G24" s="1">
        <v>1580</v>
      </c>
      <c r="H24" s="1">
        <v>4519</v>
      </c>
      <c r="I24" s="1">
        <v>0</v>
      </c>
      <c r="J24" s="1">
        <v>2E-3</v>
      </c>
      <c r="K24" s="1">
        <v>20002</v>
      </c>
      <c r="L24" s="1">
        <v>0</v>
      </c>
      <c r="N24" s="1">
        <v>0</v>
      </c>
      <c r="O24" s="1">
        <v>0</v>
      </c>
      <c r="P24" s="1">
        <v>20002</v>
      </c>
      <c r="Q24" s="1">
        <v>1639.9999800000001</v>
      </c>
      <c r="R24" s="1">
        <f t="shared" si="2"/>
        <v>21641.999980000001</v>
      </c>
      <c r="T24" s="1">
        <v>14.625</v>
      </c>
      <c r="V24" s="1">
        <v>181</v>
      </c>
      <c r="X24" s="1">
        <v>21641.999980000001</v>
      </c>
      <c r="Y24" s="1">
        <v>31600.999970000001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7.69</v>
      </c>
      <c r="AG24" s="1">
        <v>6.9219999999999997</v>
      </c>
      <c r="AH24" s="1">
        <v>181</v>
      </c>
      <c r="AI24" s="1">
        <v>4.2486000000000003E-2</v>
      </c>
      <c r="AJ24" s="1">
        <v>3.8242999999999999E-2</v>
      </c>
      <c r="AK24" s="1">
        <v>0</v>
      </c>
      <c r="AL24" s="1">
        <v>0</v>
      </c>
      <c r="AM24" s="1">
        <v>0</v>
      </c>
      <c r="AN24" s="1">
        <v>92</v>
      </c>
      <c r="AO24" s="1">
        <v>0</v>
      </c>
      <c r="AP24" s="1">
        <v>0</v>
      </c>
      <c r="AQ24" s="1">
        <v>0</v>
      </c>
      <c r="AR24" s="1">
        <v>0</v>
      </c>
      <c r="AS24" s="1">
        <v>0.35299999999999998</v>
      </c>
      <c r="AT24" s="1">
        <v>708</v>
      </c>
      <c r="AU24" s="1">
        <v>4.9899999999999999E-4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-1.6000000186977559E-5</v>
      </c>
      <c r="D25" s="1">
        <f t="shared" si="1"/>
        <v>-1.0884354498059653E-8</v>
      </c>
      <c r="F25" s="1">
        <v>4.0000000000000001E-3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0</v>
      </c>
      <c r="N25" s="1">
        <v>0</v>
      </c>
      <c r="O25" s="1">
        <v>0</v>
      </c>
      <c r="P25" s="1">
        <v>30002</v>
      </c>
      <c r="Q25" s="1">
        <v>1469.9998989999999</v>
      </c>
      <c r="R25" s="1">
        <f t="shared" si="2"/>
        <v>31471.999898999999</v>
      </c>
      <c r="T25" s="1">
        <v>0.41</v>
      </c>
      <c r="V25" s="1">
        <v>5</v>
      </c>
      <c r="X25" s="1">
        <v>31471.999898999999</v>
      </c>
      <c r="Y25" s="1">
        <v>31471.999915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0.17299999999999999</v>
      </c>
      <c r="AG25" s="1">
        <v>0.23300000000000001</v>
      </c>
      <c r="AH25" s="1">
        <v>5</v>
      </c>
      <c r="AI25" s="1">
        <v>3.4599999999999999E-2</v>
      </c>
      <c r="AJ25" s="1">
        <v>4.6600000000000003E-2</v>
      </c>
      <c r="AK25" s="1">
        <v>0</v>
      </c>
      <c r="AL25" s="1">
        <v>0</v>
      </c>
      <c r="AM25" s="1">
        <v>0</v>
      </c>
      <c r="AN25" s="1">
        <v>6</v>
      </c>
      <c r="AO25" s="1">
        <v>0</v>
      </c>
      <c r="AP25" s="1">
        <v>0</v>
      </c>
      <c r="AQ25" s="1">
        <v>0</v>
      </c>
      <c r="AR25" s="1">
        <v>1</v>
      </c>
      <c r="AS25" s="1">
        <v>0.02</v>
      </c>
      <c r="AT25" s="1">
        <v>24</v>
      </c>
      <c r="AU25" s="1">
        <v>8.3299999999999997E-4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1.6E-2</v>
      </c>
      <c r="G26" s="1">
        <v>701</v>
      </c>
      <c r="H26" s="1">
        <v>1680</v>
      </c>
      <c r="I26" s="1">
        <v>0</v>
      </c>
      <c r="J26" s="1">
        <v>1E-3</v>
      </c>
      <c r="K26" s="1">
        <v>20001</v>
      </c>
      <c r="L26" s="1">
        <v>0</v>
      </c>
      <c r="N26" s="1">
        <v>0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0.08</v>
      </c>
      <c r="V26" s="1">
        <v>2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1E-3</v>
      </c>
      <c r="AG26" s="1">
        <v>6.3E-2</v>
      </c>
      <c r="AH26" s="1">
        <v>2</v>
      </c>
      <c r="AI26" s="1">
        <v>5.0000000000000001E-4</v>
      </c>
      <c r="AJ26" s="1">
        <v>3.15E-2</v>
      </c>
      <c r="AK26" s="1">
        <v>0</v>
      </c>
      <c r="AL26" s="1">
        <v>0</v>
      </c>
      <c r="AM26" s="1">
        <v>0</v>
      </c>
      <c r="AN26" s="1">
        <v>4</v>
      </c>
      <c r="AO26" s="1">
        <v>0</v>
      </c>
      <c r="AP26" s="1">
        <v>0</v>
      </c>
      <c r="AQ26" s="1">
        <v>0</v>
      </c>
      <c r="AR26" s="1">
        <v>2</v>
      </c>
      <c r="AS26" s="1">
        <v>0.01</v>
      </c>
      <c r="AT26" s="1">
        <v>10</v>
      </c>
      <c r="AU26" s="1">
        <v>1E-3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3.3000000000000002E-2</v>
      </c>
      <c r="V27" s="1">
        <v>2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3.2000000000000001E-2</v>
      </c>
      <c r="AH27" s="1">
        <v>1</v>
      </c>
      <c r="AI27" s="1">
        <v>5.0000000000000001E-4</v>
      </c>
      <c r="AJ27" s="1">
        <v>1.6E-2</v>
      </c>
      <c r="AK27" s="1">
        <v>0</v>
      </c>
      <c r="AL27" s="1">
        <v>0</v>
      </c>
      <c r="AM27" s="1">
        <v>0</v>
      </c>
      <c r="AN27" s="1">
        <v>2</v>
      </c>
      <c r="AO27" s="1">
        <v>0</v>
      </c>
      <c r="AP27" s="1">
        <v>0</v>
      </c>
      <c r="AQ27" s="1">
        <v>0</v>
      </c>
      <c r="AR27" s="1">
        <v>1</v>
      </c>
      <c r="AS27" s="1">
        <v>4.0000000000000001E-3</v>
      </c>
      <c r="AT27" s="1">
        <v>5</v>
      </c>
      <c r="AU27" s="1">
        <v>8.0000000000000004E-4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0</v>
      </c>
      <c r="N28" s="1">
        <v>0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0.17199999999999999</v>
      </c>
      <c r="V28" s="1">
        <v>3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4.4999999999999998E-2</v>
      </c>
      <c r="AG28" s="1">
        <v>0.127</v>
      </c>
      <c r="AH28" s="1">
        <v>3</v>
      </c>
      <c r="AI28" s="1">
        <v>1.4999999999999999E-2</v>
      </c>
      <c r="AJ28" s="1">
        <v>4.2333000000000003E-2</v>
      </c>
      <c r="AK28" s="1">
        <v>0</v>
      </c>
      <c r="AL28" s="1">
        <v>0</v>
      </c>
      <c r="AM28" s="1">
        <v>0</v>
      </c>
      <c r="AN28" s="1">
        <v>4</v>
      </c>
      <c r="AO28" s="1">
        <v>0</v>
      </c>
      <c r="AP28" s="1">
        <v>0</v>
      </c>
      <c r="AQ28" s="1">
        <v>0</v>
      </c>
      <c r="AR28" s="1">
        <v>1</v>
      </c>
      <c r="AS28" s="1">
        <v>1.2999999999999999E-2</v>
      </c>
      <c r="AT28" s="1">
        <v>17</v>
      </c>
      <c r="AU28" s="1">
        <v>7.6499999999999995E-4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1E-3</v>
      </c>
      <c r="K29" s="1">
        <v>20001</v>
      </c>
      <c r="L29" s="1">
        <v>0</v>
      </c>
      <c r="N29" s="1">
        <v>0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9.5000000000000001E-2</v>
      </c>
      <c r="V29" s="1">
        <v>2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1E-3</v>
      </c>
      <c r="AG29" s="1">
        <v>9.4E-2</v>
      </c>
      <c r="AH29" s="1">
        <v>2</v>
      </c>
      <c r="AI29" s="1">
        <v>5.0000000000000001E-4</v>
      </c>
      <c r="AJ29" s="1">
        <v>4.7E-2</v>
      </c>
      <c r="AK29" s="1">
        <v>0</v>
      </c>
      <c r="AL29" s="1">
        <v>0</v>
      </c>
      <c r="AM29" s="1">
        <v>0</v>
      </c>
      <c r="AN29" s="1">
        <v>4</v>
      </c>
      <c r="AO29" s="1">
        <v>0</v>
      </c>
      <c r="AP29" s="1">
        <v>0</v>
      </c>
      <c r="AQ29" s="1">
        <v>0</v>
      </c>
      <c r="AR29" s="1">
        <v>2</v>
      </c>
      <c r="AS29" s="1">
        <v>8.9999999999999993E-3</v>
      </c>
      <c r="AT29" s="1">
        <v>10</v>
      </c>
      <c r="AU29" s="1">
        <v>8.9999999999999998E-4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199.99999600000001</v>
      </c>
      <c r="D30" s="1">
        <f t="shared" si="1"/>
        <v>0.12499999984375</v>
      </c>
      <c r="F30" s="1">
        <v>1.0999999999999999E-2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20003</v>
      </c>
      <c r="Q30" s="1">
        <v>1799.9999660000001</v>
      </c>
      <c r="R30" s="1">
        <f t="shared" si="2"/>
        <v>21802.999965999999</v>
      </c>
      <c r="T30" s="1">
        <v>4.2199989999999996</v>
      </c>
      <c r="V30" s="1">
        <v>55</v>
      </c>
      <c r="X30" s="1">
        <v>21802.999965999999</v>
      </c>
      <c r="Y30" s="1">
        <v>31600.999970000001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2.254</v>
      </c>
      <c r="AG30" s="1">
        <v>1.9549989999999999</v>
      </c>
      <c r="AH30" s="1">
        <v>55</v>
      </c>
      <c r="AI30" s="1">
        <v>4.0981999999999998E-2</v>
      </c>
      <c r="AJ30" s="1">
        <v>3.5545E-2</v>
      </c>
      <c r="AK30" s="1">
        <v>0</v>
      </c>
      <c r="AL30" s="1">
        <v>0</v>
      </c>
      <c r="AM30" s="1">
        <v>0</v>
      </c>
      <c r="AN30" s="1">
        <v>14</v>
      </c>
      <c r="AO30" s="1">
        <v>0</v>
      </c>
      <c r="AP30" s="1">
        <v>0</v>
      </c>
      <c r="AQ30" s="1">
        <v>0</v>
      </c>
      <c r="AR30" s="1">
        <v>0</v>
      </c>
      <c r="AS30" s="1">
        <v>0.11</v>
      </c>
      <c r="AT30" s="1">
        <v>198</v>
      </c>
      <c r="AU30" s="1">
        <v>5.5599999999999996E-4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19.99998000000005</v>
      </c>
      <c r="D31" s="2">
        <f t="shared" si="1"/>
        <v>1.3157881250000371E-2</v>
      </c>
      <c r="F31" s="2">
        <v>5.0000000000000001E-3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0</v>
      </c>
      <c r="N31" s="2">
        <v>0</v>
      </c>
      <c r="O31" s="2">
        <v>0</v>
      </c>
      <c r="P31" s="2">
        <v>20002</v>
      </c>
      <c r="Q31" s="2">
        <v>1540.000018</v>
      </c>
      <c r="R31" s="2">
        <f t="shared" si="2"/>
        <v>21542.000017999999</v>
      </c>
      <c r="T31" s="2">
        <v>2.4329990000000001</v>
      </c>
      <c r="V31" s="2">
        <v>37</v>
      </c>
      <c r="X31" s="2">
        <v>21542.000017999999</v>
      </c>
      <c r="Y31" s="2">
        <v>31521.000037999998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1.302</v>
      </c>
      <c r="AG31" s="2">
        <v>1.125999</v>
      </c>
      <c r="AH31" s="2">
        <v>37</v>
      </c>
      <c r="AI31" s="2">
        <v>3.5188999999999998E-2</v>
      </c>
      <c r="AJ31" s="2">
        <v>3.0432000000000001E-2</v>
      </c>
      <c r="AK31" s="2">
        <v>0</v>
      </c>
      <c r="AL31" s="2">
        <v>0</v>
      </c>
      <c r="AM31" s="2">
        <v>0</v>
      </c>
      <c r="AN31" s="2">
        <v>42</v>
      </c>
      <c r="AO31" s="2">
        <v>0</v>
      </c>
      <c r="AP31" s="2">
        <v>0</v>
      </c>
      <c r="AQ31" s="2">
        <v>0</v>
      </c>
      <c r="AR31" s="2">
        <v>1</v>
      </c>
      <c r="AS31" s="2">
        <v>0.105</v>
      </c>
      <c r="AT31" s="2">
        <v>181</v>
      </c>
      <c r="AU31" s="2">
        <v>5.8E-4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2.2552611738732168E-3</v>
      </c>
      <c r="F32" s="3">
        <v>8.9999999999999993E-3</v>
      </c>
      <c r="G32" s="3">
        <v>17734</v>
      </c>
      <c r="H32" s="3">
        <v>66947</v>
      </c>
      <c r="I32" s="3">
        <v>1.4E-2</v>
      </c>
      <c r="J32" s="3">
        <v>4.0000000000000001E-3</v>
      </c>
      <c r="K32" s="3">
        <v>20003</v>
      </c>
      <c r="L32" s="3">
        <v>1</v>
      </c>
      <c r="M32" s="3">
        <f>SUM(L32:L61)</f>
        <v>14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33972.688750000008</v>
      </c>
      <c r="T32" s="3">
        <v>0.47399999999999998</v>
      </c>
      <c r="U32" s="3">
        <f>AVERAGE(T32:T61)</f>
        <v>115.16466686666668</v>
      </c>
      <c r="V32" s="3">
        <v>4</v>
      </c>
      <c r="W32" s="3">
        <f>AVERAGE(V32:V61)</f>
        <v>624.9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0.21199999999999999</v>
      </c>
      <c r="AG32" s="3">
        <v>0.23899999999999999</v>
      </c>
      <c r="AH32" s="3">
        <v>3</v>
      </c>
      <c r="AI32" s="3">
        <v>5.2999999999999999E-2</v>
      </c>
      <c r="AJ32" s="3">
        <v>5.9749999999999998E-2</v>
      </c>
      <c r="AK32" s="3">
        <v>0</v>
      </c>
      <c r="AL32" s="3">
        <v>0</v>
      </c>
      <c r="AM32" s="3">
        <v>0</v>
      </c>
      <c r="AN32" s="3">
        <v>4</v>
      </c>
      <c r="AO32" s="3">
        <v>0</v>
      </c>
      <c r="AP32" s="3">
        <v>0</v>
      </c>
      <c r="AQ32" s="3">
        <v>0</v>
      </c>
      <c r="AR32" s="3">
        <v>1</v>
      </c>
      <c r="AS32" s="3">
        <v>5.2999999999999999E-2</v>
      </c>
      <c r="AT32" s="3">
        <v>15</v>
      </c>
      <c r="AU32" s="3">
        <v>3.5330000000000001E-3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1.0999999999999999E-2</v>
      </c>
      <c r="G33" s="1">
        <v>12606</v>
      </c>
      <c r="H33" s="1">
        <v>45106</v>
      </c>
      <c r="I33" s="1">
        <v>8.9999999999999993E-3</v>
      </c>
      <c r="J33" s="1">
        <v>4.0000000000000001E-3</v>
      </c>
      <c r="K33" s="1">
        <v>40001</v>
      </c>
      <c r="L33" s="1">
        <v>0</v>
      </c>
      <c r="N33" s="1">
        <v>0</v>
      </c>
      <c r="O33" s="1">
        <v>0</v>
      </c>
      <c r="P33" s="1">
        <v>40002</v>
      </c>
      <c r="Q33" s="1">
        <v>2453.3331269999999</v>
      </c>
      <c r="R33" s="1">
        <f t="shared" si="2"/>
        <v>42455.333126999998</v>
      </c>
      <c r="T33" s="1">
        <v>2.1960000000000002</v>
      </c>
      <c r="V33" s="1">
        <v>13</v>
      </c>
      <c r="X33" s="1">
        <v>42455.333126999998</v>
      </c>
      <c r="Y33" s="1">
        <v>42455.333126999998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1.1180000000000001</v>
      </c>
      <c r="AG33" s="1">
        <v>1.0580000000000001</v>
      </c>
      <c r="AH33" s="1">
        <v>13</v>
      </c>
      <c r="AI33" s="1">
        <v>8.5999999999999993E-2</v>
      </c>
      <c r="AJ33" s="1">
        <v>8.1384999999999999E-2</v>
      </c>
      <c r="AK33" s="1">
        <v>0</v>
      </c>
      <c r="AL33" s="1">
        <v>0</v>
      </c>
      <c r="AM33" s="1">
        <v>0</v>
      </c>
      <c r="AN33" s="1">
        <v>8</v>
      </c>
      <c r="AO33" s="1">
        <v>0</v>
      </c>
      <c r="AP33" s="1">
        <v>0</v>
      </c>
      <c r="AQ33" s="1">
        <v>0</v>
      </c>
      <c r="AR33" s="1">
        <v>0</v>
      </c>
      <c r="AS33" s="1">
        <v>0.22500000000000001</v>
      </c>
      <c r="AT33" s="1">
        <v>62</v>
      </c>
      <c r="AU33" s="1">
        <v>3.6289999999999998E-3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1.6E-2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30006</v>
      </c>
      <c r="Q34" s="1">
        <v>2280.0000220000002</v>
      </c>
      <c r="R34" s="1">
        <f t="shared" si="2"/>
        <v>32286.000022</v>
      </c>
      <c r="T34" s="1">
        <v>318.26300099999997</v>
      </c>
      <c r="V34" s="1">
        <v>1874</v>
      </c>
      <c r="X34" s="1">
        <v>32286.000022</v>
      </c>
      <c r="Y34" s="1">
        <v>32286.000022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171.702</v>
      </c>
      <c r="AG34" s="1">
        <v>146.53500099999999</v>
      </c>
      <c r="AH34" s="1">
        <v>1873</v>
      </c>
      <c r="AI34" s="1">
        <v>9.1622999999999996E-2</v>
      </c>
      <c r="AJ34" s="1">
        <v>7.8194E-2</v>
      </c>
      <c r="AK34" s="1">
        <v>0</v>
      </c>
      <c r="AL34" s="1">
        <v>0</v>
      </c>
      <c r="AM34" s="1">
        <v>0</v>
      </c>
      <c r="AN34" s="1">
        <v>576</v>
      </c>
      <c r="AO34" s="1">
        <v>0</v>
      </c>
      <c r="AP34" s="1">
        <v>0</v>
      </c>
      <c r="AQ34" s="1">
        <v>0</v>
      </c>
      <c r="AR34" s="1">
        <v>0</v>
      </c>
      <c r="AS34" s="1">
        <v>24.867000000000001</v>
      </c>
      <c r="AT34" s="1">
        <v>6553</v>
      </c>
      <c r="AU34" s="1">
        <v>3.7950000000000002E-3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5.0000000000000001E-3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8.2000000000000003E-2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5.0000000000000001E-3</v>
      </c>
      <c r="AG36" s="1">
        <v>6.3E-2</v>
      </c>
      <c r="AH36" s="1">
        <v>1</v>
      </c>
      <c r="AI36" s="1">
        <v>5.0000000000000001E-3</v>
      </c>
      <c r="AJ36" s="1">
        <v>6.3E-2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1.2E-2</v>
      </c>
      <c r="AT36" s="1">
        <v>4</v>
      </c>
      <c r="AU36" s="1">
        <v>3.0000000000000001E-3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5.0000000000000001E-3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0.16200000000000001</v>
      </c>
      <c r="V37" s="1">
        <v>2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1.4E-2</v>
      </c>
      <c r="AG37" s="1">
        <v>0.129</v>
      </c>
      <c r="AH37" s="1">
        <v>2</v>
      </c>
      <c r="AI37" s="1">
        <v>7.0000000000000001E-3</v>
      </c>
      <c r="AJ37" s="1">
        <v>6.4500000000000002E-2</v>
      </c>
      <c r="AK37" s="1">
        <v>0</v>
      </c>
      <c r="AL37" s="1">
        <v>0</v>
      </c>
      <c r="AM37" s="1">
        <v>0</v>
      </c>
      <c r="AN37" s="1">
        <v>2</v>
      </c>
      <c r="AO37" s="1">
        <v>0</v>
      </c>
      <c r="AP37" s="1">
        <v>0</v>
      </c>
      <c r="AQ37" s="1">
        <v>0</v>
      </c>
      <c r="AR37" s="1">
        <v>1</v>
      </c>
      <c r="AS37" s="1">
        <v>2.9000000000000001E-2</v>
      </c>
      <c r="AT37" s="1">
        <v>9</v>
      </c>
      <c r="AU37" s="1">
        <v>3.222E-3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1.4999999999999999E-2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40002</v>
      </c>
      <c r="Q38" s="1">
        <v>2373.3330989999999</v>
      </c>
      <c r="R38" s="1">
        <f t="shared" si="2"/>
        <v>42375.333099000003</v>
      </c>
      <c r="T38" s="1">
        <v>1.4019999999999999</v>
      </c>
      <c r="V38" s="1">
        <v>10</v>
      </c>
      <c r="X38" s="1">
        <v>42375.333099000003</v>
      </c>
      <c r="Y38" s="1">
        <v>42375.333099000003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0.67600000000000005</v>
      </c>
      <c r="AG38" s="1">
        <v>0.70199999999999996</v>
      </c>
      <c r="AH38" s="1">
        <v>9</v>
      </c>
      <c r="AI38" s="1">
        <v>6.7599999999999993E-2</v>
      </c>
      <c r="AJ38" s="1">
        <v>7.0199999999999999E-2</v>
      </c>
      <c r="AK38" s="1">
        <v>0</v>
      </c>
      <c r="AL38" s="1">
        <v>0</v>
      </c>
      <c r="AM38" s="1">
        <v>0</v>
      </c>
      <c r="AN38" s="1">
        <v>12</v>
      </c>
      <c r="AO38" s="1">
        <v>0</v>
      </c>
      <c r="AP38" s="1">
        <v>0</v>
      </c>
      <c r="AQ38" s="1">
        <v>0</v>
      </c>
      <c r="AR38" s="1">
        <v>1</v>
      </c>
      <c r="AS38" s="1">
        <v>0.13800000000000001</v>
      </c>
      <c r="AT38" s="1">
        <v>41</v>
      </c>
      <c r="AU38" s="1">
        <v>3.3660000000000001E-3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66.666674000000057</v>
      </c>
      <c r="D39" s="1">
        <f t="shared" si="1"/>
        <v>2.8735636174692967E-2</v>
      </c>
      <c r="F39" s="1">
        <v>1.6E-2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30003</v>
      </c>
      <c r="Q39" s="1">
        <v>2386.6666070000001</v>
      </c>
      <c r="R39" s="1">
        <f t="shared" si="2"/>
        <v>32389.666606999999</v>
      </c>
      <c r="T39" s="1">
        <v>2798.6560020000002</v>
      </c>
      <c r="V39" s="1">
        <v>15121</v>
      </c>
      <c r="X39" s="1">
        <v>32389.666606999999</v>
      </c>
      <c r="Y39" s="1">
        <v>42320.999932999999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1503.136</v>
      </c>
      <c r="AG39" s="1">
        <v>1295.492002</v>
      </c>
      <c r="AH39" s="1">
        <v>15121</v>
      </c>
      <c r="AI39" s="1">
        <v>9.9406999999999995E-2</v>
      </c>
      <c r="AJ39" s="1">
        <v>8.5675000000000001E-2</v>
      </c>
      <c r="AK39" s="1">
        <v>0</v>
      </c>
      <c r="AL39" s="1">
        <v>0</v>
      </c>
      <c r="AM39" s="1">
        <v>0</v>
      </c>
      <c r="AN39" s="1">
        <v>6408</v>
      </c>
      <c r="AO39" s="1">
        <v>0</v>
      </c>
      <c r="AP39" s="1">
        <v>0</v>
      </c>
      <c r="AQ39" s="1">
        <v>0</v>
      </c>
      <c r="AR39" s="1">
        <v>0</v>
      </c>
      <c r="AS39" s="1">
        <v>219.21199999999999</v>
      </c>
      <c r="AT39" s="1">
        <v>57077</v>
      </c>
      <c r="AU39" s="1">
        <v>3.8409999999999998E-3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7.0000000000000001E-3</v>
      </c>
      <c r="G41" s="1">
        <v>17596</v>
      </c>
      <c r="H41" s="1">
        <v>66395</v>
      </c>
      <c r="I41" s="1">
        <v>1.4999999999999999E-2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0.66300000000000003</v>
      </c>
      <c r="V41" s="1">
        <v>4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0.27800000000000002</v>
      </c>
      <c r="AG41" s="1">
        <v>0.36299999999999999</v>
      </c>
      <c r="AH41" s="1">
        <v>3</v>
      </c>
      <c r="AI41" s="1">
        <v>6.9500000000000006E-2</v>
      </c>
      <c r="AJ41" s="1">
        <v>9.0749999999999997E-2</v>
      </c>
      <c r="AK41" s="1">
        <v>0</v>
      </c>
      <c r="AL41" s="1">
        <v>0</v>
      </c>
      <c r="AM41" s="1">
        <v>0</v>
      </c>
      <c r="AN41" s="1">
        <v>2</v>
      </c>
      <c r="AO41" s="1">
        <v>0</v>
      </c>
      <c r="AP41" s="1">
        <v>0</v>
      </c>
      <c r="AQ41" s="1">
        <v>0</v>
      </c>
      <c r="AR41" s="1">
        <v>0</v>
      </c>
      <c r="AS41" s="1">
        <v>0.05</v>
      </c>
      <c r="AT41" s="1">
        <v>11</v>
      </c>
      <c r="AU41" s="1">
        <v>4.5450000000000004E-3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-1.1999999969702912E-5</v>
      </c>
      <c r="D42" s="1">
        <f t="shared" si="1"/>
        <v>-5.4711248216003136E-9</v>
      </c>
      <c r="F42" s="1">
        <v>6.0000000000000001E-3</v>
      </c>
      <c r="G42" s="1">
        <v>15402</v>
      </c>
      <c r="H42" s="1">
        <v>56609</v>
      </c>
      <c r="I42" s="1">
        <v>1.2E-2</v>
      </c>
      <c r="J42" s="1">
        <v>6.0000000000000001E-3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30003</v>
      </c>
      <c r="Q42" s="1">
        <v>2193.3332350000001</v>
      </c>
      <c r="R42" s="1">
        <f t="shared" si="2"/>
        <v>32196.333234999998</v>
      </c>
      <c r="T42" s="1">
        <v>5.0709999999999997</v>
      </c>
      <c r="V42" s="1">
        <v>30</v>
      </c>
      <c r="X42" s="1">
        <v>32196.333234999998</v>
      </c>
      <c r="Y42" s="1">
        <v>32196.333246999999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2.6549999999999998</v>
      </c>
      <c r="AG42" s="1">
        <v>2.3980000000000001</v>
      </c>
      <c r="AH42" s="1">
        <v>30</v>
      </c>
      <c r="AI42" s="1">
        <v>8.8499999999999995E-2</v>
      </c>
      <c r="AJ42" s="1">
        <v>7.9933000000000004E-2</v>
      </c>
      <c r="AK42" s="1">
        <v>0</v>
      </c>
      <c r="AL42" s="1">
        <v>0</v>
      </c>
      <c r="AM42" s="1">
        <v>0</v>
      </c>
      <c r="AN42" s="1">
        <v>20</v>
      </c>
      <c r="AO42" s="1">
        <v>0</v>
      </c>
      <c r="AP42" s="1">
        <v>0</v>
      </c>
      <c r="AQ42" s="1">
        <v>0</v>
      </c>
      <c r="AR42" s="1">
        <v>0</v>
      </c>
      <c r="AS42" s="1">
        <v>0.48199999999999998</v>
      </c>
      <c r="AT42" s="1">
        <v>133</v>
      </c>
      <c r="AU42" s="1">
        <v>3.6240000000000001E-3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8.0000000000000002E-3</v>
      </c>
      <c r="J43" s="1">
        <v>5.0000000000000001E-3</v>
      </c>
      <c r="K43" s="1">
        <v>30001</v>
      </c>
      <c r="L43" s="1">
        <v>0</v>
      </c>
      <c r="N43" s="1">
        <v>0</v>
      </c>
      <c r="O43" s="1">
        <v>0</v>
      </c>
      <c r="P43" s="1">
        <v>30002</v>
      </c>
      <c r="Q43" s="1">
        <v>2266.6665330000001</v>
      </c>
      <c r="R43" s="1">
        <f t="shared" si="2"/>
        <v>32268.666533</v>
      </c>
      <c r="T43" s="1">
        <v>1.1080000000000001</v>
      </c>
      <c r="V43" s="1">
        <v>6</v>
      </c>
      <c r="X43" s="1">
        <v>32268.666533</v>
      </c>
      <c r="Y43" s="1">
        <v>32268.666533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0.49199999999999999</v>
      </c>
      <c r="AG43" s="1">
        <v>0.60799999999999998</v>
      </c>
      <c r="AH43" s="1">
        <v>6</v>
      </c>
      <c r="AI43" s="1">
        <v>8.2000000000000003E-2</v>
      </c>
      <c r="AJ43" s="1">
        <v>0.10133300000000001</v>
      </c>
      <c r="AK43" s="1">
        <v>0</v>
      </c>
      <c r="AL43" s="1">
        <v>0</v>
      </c>
      <c r="AM43" s="1">
        <v>0</v>
      </c>
      <c r="AN43" s="1">
        <v>4</v>
      </c>
      <c r="AO43" s="1">
        <v>0</v>
      </c>
      <c r="AP43" s="1">
        <v>0</v>
      </c>
      <c r="AQ43" s="1">
        <v>0</v>
      </c>
      <c r="AR43" s="1">
        <v>0</v>
      </c>
      <c r="AS43" s="1">
        <v>0.10199999999999999</v>
      </c>
      <c r="AT43" s="1">
        <v>27</v>
      </c>
      <c r="AU43" s="1">
        <v>3.7780000000000001E-3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86.666655999999875</v>
      </c>
      <c r="D44" s="1">
        <f t="shared" si="1"/>
        <v>3.8922156031499865E-2</v>
      </c>
      <c r="F44" s="1">
        <v>0</v>
      </c>
      <c r="G44" s="1">
        <v>3252</v>
      </c>
      <c r="H44" s="1">
        <v>8779</v>
      </c>
      <c r="I44" s="1">
        <v>1E-3</v>
      </c>
      <c r="J44" s="1">
        <v>4.0000000000000001E-3</v>
      </c>
      <c r="K44" s="1">
        <v>30001</v>
      </c>
      <c r="L44" s="1">
        <v>0</v>
      </c>
      <c r="N44" s="1">
        <v>0</v>
      </c>
      <c r="O44" s="1">
        <v>0</v>
      </c>
      <c r="P44" s="1">
        <v>30001</v>
      </c>
      <c r="Q44" s="1">
        <v>2313.3330289999999</v>
      </c>
      <c r="R44" s="1">
        <f t="shared" si="2"/>
        <v>32314.333029000001</v>
      </c>
      <c r="T44" s="1">
        <v>142.68900300000001</v>
      </c>
      <c r="V44" s="1">
        <v>721</v>
      </c>
      <c r="X44" s="1">
        <v>32314.333029000001</v>
      </c>
      <c r="Y44" s="1">
        <v>42227.666373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77.334999999999994</v>
      </c>
      <c r="AG44" s="1">
        <v>65.353003000000001</v>
      </c>
      <c r="AH44" s="1">
        <v>721</v>
      </c>
      <c r="AI44" s="1">
        <v>0.107261</v>
      </c>
      <c r="AJ44" s="1">
        <v>9.0642E-2</v>
      </c>
      <c r="AK44" s="1">
        <v>0</v>
      </c>
      <c r="AL44" s="1">
        <v>0</v>
      </c>
      <c r="AM44" s="1">
        <v>0</v>
      </c>
      <c r="AN44" s="1">
        <v>1442</v>
      </c>
      <c r="AO44" s="1">
        <v>0</v>
      </c>
      <c r="AP44" s="1">
        <v>0</v>
      </c>
      <c r="AQ44" s="1">
        <v>0</v>
      </c>
      <c r="AR44" s="1">
        <v>2</v>
      </c>
      <c r="AS44" s="1">
        <v>18.199000000000002</v>
      </c>
      <c r="AT44" s="1">
        <v>3878</v>
      </c>
      <c r="AU44" s="1">
        <v>4.6930000000000001E-3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4.0000000000000001E-3</v>
      </c>
      <c r="G45" s="1">
        <v>6997</v>
      </c>
      <c r="H45" s="1">
        <v>22231</v>
      </c>
      <c r="I45" s="1">
        <v>4.0000000000000001E-3</v>
      </c>
      <c r="J45" s="1">
        <v>4.0000000000000001E-3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30003</v>
      </c>
      <c r="Q45" s="1">
        <v>2373.3331619999999</v>
      </c>
      <c r="R45" s="1">
        <f t="shared" si="2"/>
        <v>32376.333161999999</v>
      </c>
      <c r="T45" s="1">
        <v>4.1890000000000001</v>
      </c>
      <c r="V45" s="1">
        <v>28</v>
      </c>
      <c r="X45" s="1">
        <v>32376.333161999999</v>
      </c>
      <c r="Y45" s="1">
        <v>32376.333161999999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2.1920000000000002</v>
      </c>
      <c r="AG45" s="1">
        <v>1.9890000000000001</v>
      </c>
      <c r="AH45" s="1">
        <v>28</v>
      </c>
      <c r="AI45" s="1">
        <v>7.8285999999999994E-2</v>
      </c>
      <c r="AJ45" s="1">
        <v>7.1036000000000002E-2</v>
      </c>
      <c r="AK45" s="1">
        <v>0</v>
      </c>
      <c r="AL45" s="1">
        <v>0</v>
      </c>
      <c r="AM45" s="1">
        <v>0</v>
      </c>
      <c r="AN45" s="1">
        <v>12</v>
      </c>
      <c r="AO45" s="1">
        <v>0</v>
      </c>
      <c r="AP45" s="1">
        <v>0</v>
      </c>
      <c r="AQ45" s="1">
        <v>0</v>
      </c>
      <c r="AR45" s="1">
        <v>0</v>
      </c>
      <c r="AS45" s="1">
        <v>0.38100000000000001</v>
      </c>
      <c r="AT45" s="1">
        <v>123</v>
      </c>
      <c r="AU45" s="1">
        <v>3.0980000000000001E-3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1.4E-2</v>
      </c>
      <c r="J46" s="1">
        <v>7.0000000000000001E-3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30004</v>
      </c>
      <c r="Q46" s="1">
        <v>2319.9999330000001</v>
      </c>
      <c r="R46" s="1">
        <f t="shared" si="2"/>
        <v>32323.999932999999</v>
      </c>
      <c r="T46" s="1">
        <v>19.812999999999999</v>
      </c>
      <c r="V46" s="1">
        <v>103</v>
      </c>
      <c r="X46" s="1">
        <v>32323.999932999999</v>
      </c>
      <c r="Y46" s="1">
        <v>32323.999932999999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10.55</v>
      </c>
      <c r="AG46" s="1">
        <v>9.2490000000000006</v>
      </c>
      <c r="AH46" s="1">
        <v>102</v>
      </c>
      <c r="AI46" s="1">
        <v>0.102427</v>
      </c>
      <c r="AJ46" s="1">
        <v>8.9796000000000001E-2</v>
      </c>
      <c r="AK46" s="1">
        <v>0</v>
      </c>
      <c r="AL46" s="1">
        <v>0</v>
      </c>
      <c r="AM46" s="1">
        <v>0</v>
      </c>
      <c r="AN46" s="1">
        <v>44</v>
      </c>
      <c r="AO46" s="1">
        <v>0</v>
      </c>
      <c r="AP46" s="1">
        <v>0</v>
      </c>
      <c r="AQ46" s="1">
        <v>0</v>
      </c>
      <c r="AR46" s="1">
        <v>0</v>
      </c>
      <c r="AS46" s="1">
        <v>1.506</v>
      </c>
      <c r="AT46" s="1">
        <v>349</v>
      </c>
      <c r="AU46" s="1">
        <v>4.3150000000000003E-3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1.6E-2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0</v>
      </c>
      <c r="N47" s="1">
        <v>0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0.13200000000000001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0.11</v>
      </c>
      <c r="AH47" s="1">
        <v>1</v>
      </c>
      <c r="AI47" s="1">
        <v>4.0000000000000001E-3</v>
      </c>
      <c r="AJ47" s="1">
        <v>0.11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0.02</v>
      </c>
      <c r="AT47" s="1">
        <v>5</v>
      </c>
      <c r="AU47" s="1">
        <v>4.0000000000000001E-3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0</v>
      </c>
      <c r="N48" s="1">
        <v>0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0.81699999999999995</v>
      </c>
      <c r="V48" s="1">
        <v>5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0.32600000000000001</v>
      </c>
      <c r="AG48" s="1">
        <v>0.47699999999999998</v>
      </c>
      <c r="AH48" s="1">
        <v>5</v>
      </c>
      <c r="AI48" s="1">
        <v>6.5199999999999994E-2</v>
      </c>
      <c r="AJ48" s="1">
        <v>9.5399999999999999E-2</v>
      </c>
      <c r="AK48" s="1">
        <v>0</v>
      </c>
      <c r="AL48" s="1">
        <v>0</v>
      </c>
      <c r="AM48" s="1">
        <v>0</v>
      </c>
      <c r="AN48" s="1">
        <v>4</v>
      </c>
      <c r="AO48" s="1">
        <v>0</v>
      </c>
      <c r="AP48" s="1">
        <v>0</v>
      </c>
      <c r="AQ48" s="1">
        <v>0</v>
      </c>
      <c r="AR48" s="1">
        <v>0</v>
      </c>
      <c r="AS48" s="1">
        <v>8.1000000000000003E-2</v>
      </c>
      <c r="AT48" s="1">
        <v>22</v>
      </c>
      <c r="AU48" s="1">
        <v>3.6819999999999999E-3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-2.8999999813095201E-5</v>
      </c>
      <c r="D49" s="1">
        <f t="shared" si="1"/>
        <v>-1.1950550524261199E-8</v>
      </c>
      <c r="F49" s="1">
        <v>5.0000000000000001E-3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40003</v>
      </c>
      <c r="Q49" s="1">
        <v>2426.6664040000001</v>
      </c>
      <c r="R49" s="1">
        <f t="shared" si="2"/>
        <v>42429.666404000003</v>
      </c>
      <c r="T49" s="1">
        <v>91.492998</v>
      </c>
      <c r="V49" s="1">
        <v>410</v>
      </c>
      <c r="X49" s="1">
        <v>42429.666404000003</v>
      </c>
      <c r="Y49" s="1">
        <v>42429.666432999999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49.103000000000002</v>
      </c>
      <c r="AG49" s="1">
        <v>42.380997000000001</v>
      </c>
      <c r="AH49" s="1">
        <v>410</v>
      </c>
      <c r="AI49" s="1">
        <v>0.11976299999999999</v>
      </c>
      <c r="AJ49" s="1">
        <v>0.103368</v>
      </c>
      <c r="AK49" s="1">
        <v>0</v>
      </c>
      <c r="AL49" s="1">
        <v>0</v>
      </c>
      <c r="AM49" s="1">
        <v>0</v>
      </c>
      <c r="AN49" s="1">
        <v>170</v>
      </c>
      <c r="AO49" s="1">
        <v>0</v>
      </c>
      <c r="AP49" s="1">
        <v>0</v>
      </c>
      <c r="AQ49" s="1">
        <v>0</v>
      </c>
      <c r="AR49" s="1">
        <v>0</v>
      </c>
      <c r="AS49" s="1">
        <v>8.0299999999999994</v>
      </c>
      <c r="AT49" s="1">
        <v>1610</v>
      </c>
      <c r="AU49" s="1">
        <v>4.9880000000000002E-3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7.099999993442907E-5</v>
      </c>
      <c r="D50" s="1">
        <f t="shared" si="1"/>
        <v>3.1231673796803135E-8</v>
      </c>
      <c r="F50" s="1">
        <v>1E-3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0</v>
      </c>
      <c r="N50" s="1">
        <v>0</v>
      </c>
      <c r="O50" s="1">
        <v>0</v>
      </c>
      <c r="P50" s="1">
        <v>40003</v>
      </c>
      <c r="Q50" s="1">
        <v>2273.333239</v>
      </c>
      <c r="R50" s="1">
        <f t="shared" si="2"/>
        <v>42276.333239</v>
      </c>
      <c r="T50" s="1">
        <v>38.783003000000001</v>
      </c>
      <c r="V50" s="1">
        <v>220</v>
      </c>
      <c r="X50" s="1">
        <v>42276.333239</v>
      </c>
      <c r="Y50" s="1">
        <v>42276.333167999997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20.901</v>
      </c>
      <c r="AG50" s="1">
        <v>17.872002999999999</v>
      </c>
      <c r="AH50" s="1">
        <v>220</v>
      </c>
      <c r="AI50" s="1">
        <v>9.5005000000000006E-2</v>
      </c>
      <c r="AJ50" s="1">
        <v>8.1236000000000003E-2</v>
      </c>
      <c r="AK50" s="1">
        <v>0</v>
      </c>
      <c r="AL50" s="1">
        <v>0</v>
      </c>
      <c r="AM50" s="1">
        <v>0</v>
      </c>
      <c r="AN50" s="1">
        <v>70</v>
      </c>
      <c r="AO50" s="1">
        <v>0</v>
      </c>
      <c r="AP50" s="1">
        <v>0</v>
      </c>
      <c r="AQ50" s="1">
        <v>0</v>
      </c>
      <c r="AR50" s="1">
        <v>0</v>
      </c>
      <c r="AS50" s="1">
        <v>2.8969999999999998</v>
      </c>
      <c r="AT50" s="1">
        <v>744</v>
      </c>
      <c r="AU50" s="1">
        <v>3.8939999999999999E-3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7.0000000000000001E-3</v>
      </c>
      <c r="J51" s="1">
        <v>5.0000000000000001E-3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30002</v>
      </c>
      <c r="Q51" s="1">
        <v>2400.000149</v>
      </c>
      <c r="R51" s="1">
        <f t="shared" si="2"/>
        <v>32402.000149</v>
      </c>
      <c r="T51" s="1">
        <v>1.1519999999999999</v>
      </c>
      <c r="V51" s="1">
        <v>6</v>
      </c>
      <c r="X51" s="1">
        <v>32402.000149</v>
      </c>
      <c r="Y51" s="1">
        <v>32402.000149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0.54</v>
      </c>
      <c r="AG51" s="1">
        <v>0.60499999999999998</v>
      </c>
      <c r="AH51" s="1">
        <v>5</v>
      </c>
      <c r="AI51" s="1">
        <v>0.09</v>
      </c>
      <c r="AJ51" s="1">
        <v>0.10083300000000001</v>
      </c>
      <c r="AK51" s="1">
        <v>0</v>
      </c>
      <c r="AL51" s="1">
        <v>0</v>
      </c>
      <c r="AM51" s="1">
        <v>0</v>
      </c>
      <c r="AN51" s="1">
        <v>4</v>
      </c>
      <c r="AO51" s="1">
        <v>0</v>
      </c>
      <c r="AP51" s="1">
        <v>0</v>
      </c>
      <c r="AQ51" s="1">
        <v>0</v>
      </c>
      <c r="AR51" s="1">
        <v>0</v>
      </c>
      <c r="AS51" s="1">
        <v>0.112</v>
      </c>
      <c r="AT51" s="1">
        <v>27</v>
      </c>
      <c r="AU51" s="1">
        <v>4.1479999999999998E-3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6.0000000000000001E-3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30002</v>
      </c>
      <c r="Q52" s="1">
        <v>2186.6666380000001</v>
      </c>
      <c r="R52" s="1">
        <f t="shared" si="2"/>
        <v>32188.666637999999</v>
      </c>
      <c r="T52" s="1">
        <v>2.3069999999999999</v>
      </c>
      <c r="V52" s="1">
        <v>16</v>
      </c>
      <c r="X52" s="1">
        <v>32188.666637999999</v>
      </c>
      <c r="Y52" s="1">
        <v>32188.666637999999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1.206</v>
      </c>
      <c r="AG52" s="1">
        <v>1.089</v>
      </c>
      <c r="AH52" s="1">
        <v>15</v>
      </c>
      <c r="AI52" s="1">
        <v>7.5374999999999998E-2</v>
      </c>
      <c r="AJ52" s="1">
        <v>6.8062999999999999E-2</v>
      </c>
      <c r="AK52" s="1">
        <v>0</v>
      </c>
      <c r="AL52" s="1">
        <v>0</v>
      </c>
      <c r="AM52" s="1">
        <v>0</v>
      </c>
      <c r="AN52" s="1">
        <v>22</v>
      </c>
      <c r="AO52" s="1">
        <v>0</v>
      </c>
      <c r="AP52" s="1">
        <v>0</v>
      </c>
      <c r="AQ52" s="1">
        <v>0</v>
      </c>
      <c r="AR52" s="1">
        <v>1</v>
      </c>
      <c r="AS52" s="1">
        <v>0.24</v>
      </c>
      <c r="AT52" s="1">
        <v>71</v>
      </c>
      <c r="AU52" s="1">
        <v>3.3800000000000002E-3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1.2E-2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30003</v>
      </c>
      <c r="Q53" s="1">
        <v>2239.9999979999998</v>
      </c>
      <c r="R53" s="1">
        <f t="shared" si="2"/>
        <v>32242.999997999999</v>
      </c>
      <c r="T53" s="1">
        <v>1.391</v>
      </c>
      <c r="V53" s="1">
        <v>10</v>
      </c>
      <c r="X53" s="1">
        <v>32242.999997999999</v>
      </c>
      <c r="Y53" s="1">
        <v>32242.999997999999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0.71099999999999997</v>
      </c>
      <c r="AG53" s="1">
        <v>0.65600000000000003</v>
      </c>
      <c r="AH53" s="1">
        <v>9</v>
      </c>
      <c r="AI53" s="1">
        <v>7.1099999999999997E-2</v>
      </c>
      <c r="AJ53" s="1">
        <v>6.5600000000000006E-2</v>
      </c>
      <c r="AK53" s="1">
        <v>0</v>
      </c>
      <c r="AL53" s="1">
        <v>0</v>
      </c>
      <c r="AM53" s="1">
        <v>0</v>
      </c>
      <c r="AN53" s="1">
        <v>8</v>
      </c>
      <c r="AO53" s="1">
        <v>0</v>
      </c>
      <c r="AP53" s="1">
        <v>0</v>
      </c>
      <c r="AQ53" s="1">
        <v>0</v>
      </c>
      <c r="AR53" s="1">
        <v>0</v>
      </c>
      <c r="AS53" s="1">
        <v>0.13</v>
      </c>
      <c r="AT53" s="1">
        <v>39</v>
      </c>
      <c r="AU53" s="1">
        <v>3.333E-3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0.01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0</v>
      </c>
      <c r="N54" s="1">
        <v>0</v>
      </c>
      <c r="O54" s="1">
        <v>0</v>
      </c>
      <c r="P54" s="1">
        <v>30003</v>
      </c>
      <c r="Q54" s="1">
        <v>2173.3331859999998</v>
      </c>
      <c r="R54" s="1">
        <f t="shared" si="2"/>
        <v>32176.333186</v>
      </c>
      <c r="T54" s="1">
        <v>3.7669999999999999</v>
      </c>
      <c r="V54" s="1">
        <v>24</v>
      </c>
      <c r="X54" s="1">
        <v>32176.333186</v>
      </c>
      <c r="Y54" s="1">
        <v>32176.333186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1.952</v>
      </c>
      <c r="AG54" s="1">
        <v>1.79</v>
      </c>
      <c r="AH54" s="1">
        <v>24</v>
      </c>
      <c r="AI54" s="1">
        <v>8.1333000000000003E-2</v>
      </c>
      <c r="AJ54" s="1">
        <v>7.4582999999999997E-2</v>
      </c>
      <c r="AK54" s="1">
        <v>0</v>
      </c>
      <c r="AL54" s="1">
        <v>0</v>
      </c>
      <c r="AM54" s="1">
        <v>0</v>
      </c>
      <c r="AN54" s="1">
        <v>26</v>
      </c>
      <c r="AO54" s="1">
        <v>0</v>
      </c>
      <c r="AP54" s="1">
        <v>0</v>
      </c>
      <c r="AQ54" s="1">
        <v>0</v>
      </c>
      <c r="AR54" s="1">
        <v>1</v>
      </c>
      <c r="AS54" s="1">
        <v>0.375</v>
      </c>
      <c r="AT54" s="1">
        <v>112</v>
      </c>
      <c r="AU54" s="1">
        <v>3.3479999999999998E-3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7.3000000156753231E-5</v>
      </c>
      <c r="D55" s="1">
        <f t="shared" si="1"/>
        <v>2.9200005213582215E-8</v>
      </c>
      <c r="F55" s="1">
        <v>0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30003</v>
      </c>
      <c r="Q55" s="1">
        <v>2499.999632</v>
      </c>
      <c r="R55" s="1">
        <f t="shared" si="2"/>
        <v>32502.999631999999</v>
      </c>
      <c r="T55" s="1">
        <v>1.4570000000000001</v>
      </c>
      <c r="V55" s="1">
        <v>9</v>
      </c>
      <c r="X55" s="1">
        <v>32502.999631999999</v>
      </c>
      <c r="Y55" s="1">
        <v>32502.999559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0.71799999999999997</v>
      </c>
      <c r="AG55" s="1">
        <v>0.72699999999999998</v>
      </c>
      <c r="AH55" s="1">
        <v>9</v>
      </c>
      <c r="AI55" s="1">
        <v>7.9778000000000002E-2</v>
      </c>
      <c r="AJ55" s="1">
        <v>8.0778000000000003E-2</v>
      </c>
      <c r="AK55" s="1">
        <v>0</v>
      </c>
      <c r="AL55" s="1">
        <v>0</v>
      </c>
      <c r="AM55" s="1">
        <v>0</v>
      </c>
      <c r="AN55" s="1">
        <v>8</v>
      </c>
      <c r="AO55" s="1">
        <v>0</v>
      </c>
      <c r="AP55" s="1">
        <v>0</v>
      </c>
      <c r="AQ55" s="1">
        <v>0</v>
      </c>
      <c r="AR55" s="1">
        <v>0</v>
      </c>
      <c r="AS55" s="1">
        <v>0.13500000000000001</v>
      </c>
      <c r="AT55" s="1">
        <v>35</v>
      </c>
      <c r="AU55" s="1">
        <v>3.8570000000000002E-3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1.6E-2</v>
      </c>
      <c r="G56" s="1">
        <v>7997</v>
      </c>
      <c r="H56" s="1">
        <v>26716</v>
      </c>
      <c r="I56" s="1">
        <v>5.0000000000000001E-3</v>
      </c>
      <c r="J56" s="1">
        <v>3.0000000000000001E-3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3.589</v>
      </c>
      <c r="V56" s="1">
        <v>25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1.887</v>
      </c>
      <c r="AG56" s="1">
        <v>1.681</v>
      </c>
      <c r="AH56" s="1">
        <v>24</v>
      </c>
      <c r="AI56" s="1">
        <v>7.5480000000000005E-2</v>
      </c>
      <c r="AJ56" s="1">
        <v>6.7239999999999994E-2</v>
      </c>
      <c r="AK56" s="1">
        <v>0</v>
      </c>
      <c r="AL56" s="1">
        <v>0</v>
      </c>
      <c r="AM56" s="1">
        <v>0</v>
      </c>
      <c r="AN56" s="1">
        <v>20</v>
      </c>
      <c r="AO56" s="1">
        <v>0</v>
      </c>
      <c r="AP56" s="1">
        <v>0</v>
      </c>
      <c r="AQ56" s="1">
        <v>0</v>
      </c>
      <c r="AR56" s="1">
        <v>0</v>
      </c>
      <c r="AS56" s="1">
        <v>0.33400000000000002</v>
      </c>
      <c r="AT56" s="1">
        <v>105</v>
      </c>
      <c r="AU56" s="1">
        <v>3.1809999999999998E-3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8.9999999999999993E-3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1.6E-2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1.6E-2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30002</v>
      </c>
      <c r="Q58" s="1">
        <v>2253.3332230000001</v>
      </c>
      <c r="R58" s="1">
        <f t="shared" si="2"/>
        <v>32255.333223000001</v>
      </c>
      <c r="T58" s="1">
        <v>0.96</v>
      </c>
      <c r="V58" s="1">
        <v>8</v>
      </c>
      <c r="X58" s="1">
        <v>32255.333223000001</v>
      </c>
      <c r="Y58" s="1">
        <v>32255.333223000001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0.48599999999999999</v>
      </c>
      <c r="AG58" s="1">
        <v>0.45200000000000001</v>
      </c>
      <c r="AH58" s="1">
        <v>7</v>
      </c>
      <c r="AI58" s="1">
        <v>6.0749999999999998E-2</v>
      </c>
      <c r="AJ58" s="1">
        <v>5.6500000000000002E-2</v>
      </c>
      <c r="AK58" s="1">
        <v>0</v>
      </c>
      <c r="AL58" s="1">
        <v>0</v>
      </c>
      <c r="AM58" s="1">
        <v>0</v>
      </c>
      <c r="AN58" s="1">
        <v>12</v>
      </c>
      <c r="AO58" s="1">
        <v>0</v>
      </c>
      <c r="AP58" s="1">
        <v>0</v>
      </c>
      <c r="AQ58" s="1">
        <v>0</v>
      </c>
      <c r="AR58" s="1">
        <v>1</v>
      </c>
      <c r="AS58" s="1">
        <v>0.11700000000000001</v>
      </c>
      <c r="AT58" s="1">
        <v>35</v>
      </c>
      <c r="AU58" s="1">
        <v>3.3430000000000001E-3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5.0000000000000001E-3</v>
      </c>
      <c r="G59" s="1">
        <v>20223</v>
      </c>
      <c r="H59" s="1">
        <v>78253</v>
      </c>
      <c r="I59" s="1">
        <v>1.6E-2</v>
      </c>
      <c r="J59" s="1">
        <v>6.0000000000000001E-3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30003</v>
      </c>
      <c r="Q59" s="1">
        <v>2453.3331269999999</v>
      </c>
      <c r="R59" s="1">
        <f t="shared" si="2"/>
        <v>32456.333126999998</v>
      </c>
      <c r="T59" s="1">
        <v>8.86</v>
      </c>
      <c r="V59" s="1">
        <v>55</v>
      </c>
      <c r="X59" s="1">
        <v>32456.333127000002</v>
      </c>
      <c r="Y59" s="1">
        <v>32456.333127000002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4.7359999999999998</v>
      </c>
      <c r="AG59" s="1">
        <v>4.1029999999999998</v>
      </c>
      <c r="AH59" s="1">
        <v>55</v>
      </c>
      <c r="AI59" s="1">
        <v>8.6109000000000005E-2</v>
      </c>
      <c r="AJ59" s="1">
        <v>7.46E-2</v>
      </c>
      <c r="AK59" s="1">
        <v>0</v>
      </c>
      <c r="AL59" s="1">
        <v>0</v>
      </c>
      <c r="AM59" s="1">
        <v>0</v>
      </c>
      <c r="AN59" s="1">
        <v>50</v>
      </c>
      <c r="AO59" s="1">
        <v>0</v>
      </c>
      <c r="AP59" s="1">
        <v>0</v>
      </c>
      <c r="AQ59" s="1">
        <v>0</v>
      </c>
      <c r="AR59" s="1">
        <v>0</v>
      </c>
      <c r="AS59" s="1">
        <v>0.83399999999999996</v>
      </c>
      <c r="AT59" s="1">
        <v>251</v>
      </c>
      <c r="AU59" s="1">
        <v>3.323E-3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1.0999999999999999E-2</v>
      </c>
      <c r="G60" s="1">
        <v>19038</v>
      </c>
      <c r="H60" s="1">
        <v>72605</v>
      </c>
      <c r="I60" s="1">
        <v>1.4999999999999999E-2</v>
      </c>
      <c r="J60" s="1">
        <v>4.0000000000000001E-3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0.46700000000000003</v>
      </c>
      <c r="V60" s="1">
        <v>4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0.215</v>
      </c>
      <c r="AG60" s="1">
        <v>0.22600000000000001</v>
      </c>
      <c r="AH60" s="1">
        <v>3</v>
      </c>
      <c r="AI60" s="1">
        <v>5.3749999999999999E-2</v>
      </c>
      <c r="AJ60" s="1">
        <v>5.6500000000000002E-2</v>
      </c>
      <c r="AK60" s="1">
        <v>0</v>
      </c>
      <c r="AL60" s="1">
        <v>0</v>
      </c>
      <c r="AM60" s="1">
        <v>0</v>
      </c>
      <c r="AN60" s="1">
        <v>6</v>
      </c>
      <c r="AO60" s="1">
        <v>0</v>
      </c>
      <c r="AP60" s="1">
        <v>0</v>
      </c>
      <c r="AQ60" s="1">
        <v>0</v>
      </c>
      <c r="AR60" s="1">
        <v>1</v>
      </c>
      <c r="AS60" s="1">
        <v>5.0999999999999997E-2</v>
      </c>
      <c r="AT60" s="1">
        <v>14</v>
      </c>
      <c r="AU60" s="1">
        <v>3.643E-3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0</v>
      </c>
      <c r="N61" s="2">
        <v>0</v>
      </c>
      <c r="O61" s="2">
        <v>0</v>
      </c>
      <c r="P61" s="2">
        <v>30003</v>
      </c>
      <c r="Q61" s="2">
        <v>2173.3331859999998</v>
      </c>
      <c r="R61" s="2">
        <f t="shared" si="2"/>
        <v>32176.333186</v>
      </c>
      <c r="T61" s="2">
        <v>4.9389989999999999</v>
      </c>
      <c r="V61" s="2">
        <v>34</v>
      </c>
      <c r="X61" s="2">
        <v>32176.333186</v>
      </c>
      <c r="Y61" s="2">
        <v>32176.333186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2.65</v>
      </c>
      <c r="AG61" s="2">
        <v>2.2719990000000001</v>
      </c>
      <c r="AH61" s="2">
        <v>34</v>
      </c>
      <c r="AI61" s="2">
        <v>7.7940999999999996E-2</v>
      </c>
      <c r="AJ61" s="2">
        <v>6.6823999999999995E-2</v>
      </c>
      <c r="AK61" s="2">
        <v>0</v>
      </c>
      <c r="AL61" s="2">
        <v>0</v>
      </c>
      <c r="AM61" s="2">
        <v>0</v>
      </c>
      <c r="AN61" s="2">
        <v>30</v>
      </c>
      <c r="AO61" s="2">
        <v>0</v>
      </c>
      <c r="AP61" s="2">
        <v>0</v>
      </c>
      <c r="AQ61" s="2">
        <v>0</v>
      </c>
      <c r="AR61" s="2">
        <v>0</v>
      </c>
      <c r="AS61" s="2">
        <v>0.48099999999999998</v>
      </c>
      <c r="AT61" s="2">
        <v>146</v>
      </c>
      <c r="AU61" s="2">
        <v>3.2950000000000002E-3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-4.6914834212150292E-10</v>
      </c>
      <c r="F62">
        <v>1.2999999999999999E-2</v>
      </c>
      <c r="G62">
        <v>79330</v>
      </c>
      <c r="H62">
        <v>330471</v>
      </c>
      <c r="I62">
        <v>7.4999999999999997E-2</v>
      </c>
      <c r="J62">
        <v>1.7999999999999999E-2</v>
      </c>
      <c r="K62">
        <v>40002</v>
      </c>
      <c r="L62">
        <v>0</v>
      </c>
      <c r="M62">
        <f>SUM(L62:L91)</f>
        <v>9</v>
      </c>
      <c r="N62">
        <v>0</v>
      </c>
      <c r="O62">
        <v>0</v>
      </c>
      <c r="P62">
        <v>40003</v>
      </c>
      <c r="Q62">
        <v>3100.0000359999999</v>
      </c>
      <c r="R62">
        <f t="shared" si="2"/>
        <v>43103.000035999998</v>
      </c>
      <c r="S62">
        <f>AVERAGE(R62:R91)</f>
        <v>45418.099914066661</v>
      </c>
      <c r="T62">
        <v>22.268000000000001</v>
      </c>
      <c r="U62">
        <f>AVERAGE(T62:T91)</f>
        <v>59.384266333333322</v>
      </c>
      <c r="V62">
        <v>66</v>
      </c>
      <c r="W62">
        <f>AVERAGE(V62:V91)</f>
        <v>175.36666666666667</v>
      </c>
      <c r="X62">
        <v>43103.000035999998</v>
      </c>
      <c r="Y62">
        <v>43103.000035999998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11.971</v>
      </c>
      <c r="AG62">
        <v>10.209</v>
      </c>
      <c r="AH62">
        <v>66</v>
      </c>
      <c r="AI62">
        <v>0.18137900000000001</v>
      </c>
      <c r="AJ62">
        <v>0.15468199999999999</v>
      </c>
      <c r="AK62">
        <v>0</v>
      </c>
      <c r="AL62">
        <v>0</v>
      </c>
      <c r="AM62">
        <v>0</v>
      </c>
      <c r="AN62">
        <v>16</v>
      </c>
      <c r="AO62">
        <v>0</v>
      </c>
      <c r="AP62">
        <v>0</v>
      </c>
      <c r="AQ62">
        <v>0</v>
      </c>
      <c r="AR62">
        <v>0</v>
      </c>
      <c r="AS62">
        <v>2.6349999999999998</v>
      </c>
      <c r="AT62">
        <v>265</v>
      </c>
      <c r="AU62">
        <v>9.9430000000000004E-3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1.2E-2</v>
      </c>
      <c r="G63">
        <v>42332</v>
      </c>
      <c r="H63">
        <v>161144</v>
      </c>
      <c r="I63">
        <v>3.5000000000000003E-2</v>
      </c>
      <c r="J63">
        <v>1.0999999999999999E-2</v>
      </c>
      <c r="K63">
        <v>40003</v>
      </c>
      <c r="L63">
        <v>0</v>
      </c>
      <c r="N63">
        <v>0</v>
      </c>
      <c r="O63">
        <v>0</v>
      </c>
      <c r="P63">
        <v>40004</v>
      </c>
      <c r="Q63">
        <v>2980.0000730000002</v>
      </c>
      <c r="R63">
        <f t="shared" si="2"/>
        <v>42984.000073000003</v>
      </c>
      <c r="T63">
        <v>57.136001</v>
      </c>
      <c r="V63">
        <v>171</v>
      </c>
      <c r="X63">
        <v>42984.000073000003</v>
      </c>
      <c r="Y63">
        <v>42984.000073000003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30.957999999999998</v>
      </c>
      <c r="AG63">
        <v>26.131001000000001</v>
      </c>
      <c r="AH63">
        <v>171</v>
      </c>
      <c r="AI63">
        <v>0.18104100000000001</v>
      </c>
      <c r="AJ63">
        <v>0.152813</v>
      </c>
      <c r="AK63">
        <v>0</v>
      </c>
      <c r="AL63">
        <v>0</v>
      </c>
      <c r="AM63">
        <v>0</v>
      </c>
      <c r="AN63">
        <v>120</v>
      </c>
      <c r="AO63">
        <v>0</v>
      </c>
      <c r="AP63">
        <v>0</v>
      </c>
      <c r="AQ63">
        <v>0</v>
      </c>
      <c r="AR63">
        <v>0</v>
      </c>
      <c r="AS63">
        <v>7.1870000000000003</v>
      </c>
      <c r="AT63">
        <v>669</v>
      </c>
      <c r="AU63">
        <v>1.0743000000000001E-2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1.0999999999999999E-2</v>
      </c>
      <c r="G64">
        <v>86061</v>
      </c>
      <c r="H64">
        <v>360979</v>
      </c>
      <c r="I64">
        <v>8.4000000000000005E-2</v>
      </c>
      <c r="J64">
        <v>0.02</v>
      </c>
      <c r="K64">
        <v>40001</v>
      </c>
      <c r="L64">
        <v>0</v>
      </c>
      <c r="N64">
        <v>0</v>
      </c>
      <c r="O64">
        <v>0</v>
      </c>
      <c r="P64">
        <v>40002</v>
      </c>
      <c r="Q64">
        <v>3020.0000460000001</v>
      </c>
      <c r="R64">
        <f t="shared" si="2"/>
        <v>43022.000046000001</v>
      </c>
      <c r="T64">
        <v>3.9889999999999999</v>
      </c>
      <c r="V64">
        <v>15</v>
      </c>
      <c r="X64">
        <v>43022.000046000001</v>
      </c>
      <c r="Y64">
        <v>43022.000046000001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2.0859999999999999</v>
      </c>
      <c r="AG64">
        <v>1.8080000000000001</v>
      </c>
      <c r="AH64">
        <v>15</v>
      </c>
      <c r="AI64">
        <v>0.139067</v>
      </c>
      <c r="AJ64">
        <v>0.120533</v>
      </c>
      <c r="AK64">
        <v>0</v>
      </c>
      <c r="AL64">
        <v>0</v>
      </c>
      <c r="AM64">
        <v>0</v>
      </c>
      <c r="AN64">
        <v>26</v>
      </c>
      <c r="AO64">
        <v>0</v>
      </c>
      <c r="AP64">
        <v>0</v>
      </c>
      <c r="AQ64">
        <v>0</v>
      </c>
      <c r="AR64">
        <v>1</v>
      </c>
      <c r="AS64">
        <v>0.67</v>
      </c>
      <c r="AT64">
        <v>74</v>
      </c>
      <c r="AU64">
        <v>9.0539999999999995E-3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1.6E-2</v>
      </c>
      <c r="G65">
        <v>76320</v>
      </c>
      <c r="H65">
        <v>313341</v>
      </c>
      <c r="I65">
        <v>7.1999999999999995E-2</v>
      </c>
      <c r="J65">
        <v>1.6E-2</v>
      </c>
      <c r="K65">
        <v>50001</v>
      </c>
      <c r="L65">
        <v>1</v>
      </c>
      <c r="N65">
        <v>1</v>
      </c>
      <c r="O65">
        <v>0</v>
      </c>
      <c r="P65">
        <v>50001</v>
      </c>
      <c r="Q65">
        <v>3260.0000380000001</v>
      </c>
      <c r="R65">
        <f t="shared" si="2"/>
        <v>53261.000037999998</v>
      </c>
      <c r="T65">
        <v>22.042998999999998</v>
      </c>
      <c r="V65">
        <v>69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11.936999999999999</v>
      </c>
      <c r="AG65">
        <v>10.017999</v>
      </c>
      <c r="AH65">
        <v>68</v>
      </c>
      <c r="AI65">
        <v>0.17299999999999999</v>
      </c>
      <c r="AJ65">
        <v>0.14518800000000001</v>
      </c>
      <c r="AK65">
        <v>0</v>
      </c>
      <c r="AL65">
        <v>0</v>
      </c>
      <c r="AM65">
        <v>0</v>
      </c>
      <c r="AN65">
        <v>70</v>
      </c>
      <c r="AO65">
        <v>0</v>
      </c>
      <c r="AP65">
        <v>0</v>
      </c>
      <c r="AQ65">
        <v>0</v>
      </c>
      <c r="AR65">
        <v>1</v>
      </c>
      <c r="AS65">
        <v>2.823</v>
      </c>
      <c r="AT65">
        <v>279</v>
      </c>
      <c r="AU65">
        <v>1.0118E-2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8.0000000000000002E-3</v>
      </c>
      <c r="G66">
        <v>43216</v>
      </c>
      <c r="H66">
        <v>165466</v>
      </c>
      <c r="I66">
        <v>3.5999999999999997E-2</v>
      </c>
      <c r="J66">
        <v>1.0999999999999999E-2</v>
      </c>
      <c r="K66">
        <v>50002</v>
      </c>
      <c r="L66">
        <v>0</v>
      </c>
      <c r="N66">
        <v>0</v>
      </c>
      <c r="O66">
        <v>0</v>
      </c>
      <c r="P66">
        <v>50004</v>
      </c>
      <c r="Q66">
        <v>2999.9998270000001</v>
      </c>
      <c r="R66">
        <f t="shared" si="2"/>
        <v>53003.999827</v>
      </c>
      <c r="T66">
        <v>1170.782997</v>
      </c>
      <c r="V66">
        <v>3440</v>
      </c>
      <c r="X66">
        <v>53003.999827</v>
      </c>
      <c r="Y66">
        <v>53003.999827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637.33600000000001</v>
      </c>
      <c r="AG66">
        <v>533.40299700000003</v>
      </c>
      <c r="AH66">
        <v>3440</v>
      </c>
      <c r="AI66">
        <v>0.18527199999999999</v>
      </c>
      <c r="AJ66">
        <v>0.155059</v>
      </c>
      <c r="AK66">
        <v>0</v>
      </c>
      <c r="AL66">
        <v>0</v>
      </c>
      <c r="AM66">
        <v>0</v>
      </c>
      <c r="AN66">
        <v>1428</v>
      </c>
      <c r="AO66">
        <v>0</v>
      </c>
      <c r="AP66">
        <v>0</v>
      </c>
      <c r="AQ66">
        <v>0</v>
      </c>
      <c r="AR66">
        <v>0</v>
      </c>
      <c r="AS66">
        <v>140.11099999999999</v>
      </c>
      <c r="AT66">
        <v>12445</v>
      </c>
      <c r="AU66">
        <v>1.1258000000000001E-2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1.2999999999999999E-2</v>
      </c>
      <c r="G67">
        <v>70851</v>
      </c>
      <c r="H67">
        <v>291355</v>
      </c>
      <c r="I67">
        <v>6.6000000000000003E-2</v>
      </c>
      <c r="J67">
        <v>1.7999999999999999E-2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0.371</v>
      </c>
      <c r="V67">
        <v>2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6.4000000000000001E-2</v>
      </c>
      <c r="AG67">
        <v>0.22800000000000001</v>
      </c>
      <c r="AH67">
        <v>2</v>
      </c>
      <c r="AI67">
        <v>3.2000000000000001E-2</v>
      </c>
      <c r="AJ67">
        <v>0.114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1</v>
      </c>
      <c r="AS67">
        <v>7.1999999999999995E-2</v>
      </c>
      <c r="AT67">
        <v>8</v>
      </c>
      <c r="AU67">
        <v>8.9999999999999993E-3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2.9000000000000001E-2</v>
      </c>
      <c r="G68">
        <v>85317</v>
      </c>
      <c r="H68">
        <v>358692</v>
      </c>
      <c r="I68">
        <v>8.4000000000000005E-2</v>
      </c>
      <c r="J68">
        <v>1.7999999999999999E-2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0.58699999999999997</v>
      </c>
      <c r="V68">
        <v>3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0.24</v>
      </c>
      <c r="AG68">
        <v>0.23400000000000001</v>
      </c>
      <c r="AH68">
        <v>2</v>
      </c>
      <c r="AI68">
        <v>0.08</v>
      </c>
      <c r="AJ68">
        <v>7.8E-2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7.0999999999999994E-2</v>
      </c>
      <c r="AT68">
        <v>8</v>
      </c>
      <c r="AU68">
        <v>8.8749999999999992E-3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1.2E-2</v>
      </c>
      <c r="G69">
        <v>49303</v>
      </c>
      <c r="H69">
        <v>190828</v>
      </c>
      <c r="I69">
        <v>4.2999999999999997E-2</v>
      </c>
      <c r="J69">
        <v>1.0999999999999999E-2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0.26900000000000002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1.0999999999999999E-2</v>
      </c>
      <c r="AG69">
        <v>0.20300000000000001</v>
      </c>
      <c r="AH69">
        <v>1</v>
      </c>
      <c r="AI69">
        <v>1.0999999999999999E-2</v>
      </c>
      <c r="AJ69">
        <v>0.20300000000000001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6.2E-2</v>
      </c>
      <c r="AT69">
        <v>5</v>
      </c>
      <c r="AU69">
        <v>1.24E-2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3.0000000000000001E-3</v>
      </c>
      <c r="G70">
        <v>57519</v>
      </c>
      <c r="H70">
        <v>229681</v>
      </c>
      <c r="I70">
        <v>5.0999999999999997E-2</v>
      </c>
      <c r="J70">
        <v>1.0999999999999999E-2</v>
      </c>
      <c r="K70">
        <v>40002</v>
      </c>
      <c r="L70">
        <v>0</v>
      </c>
      <c r="N70">
        <v>0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0.19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1.0999999999999999E-2</v>
      </c>
      <c r="AG70">
        <v>0.125</v>
      </c>
      <c r="AH70">
        <v>1</v>
      </c>
      <c r="AI70">
        <v>1.0999999999999999E-2</v>
      </c>
      <c r="AJ70">
        <v>0.125</v>
      </c>
      <c r="AK70">
        <v>0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2</v>
      </c>
      <c r="AS70">
        <v>4.4999999999999998E-2</v>
      </c>
      <c r="AT70">
        <v>5</v>
      </c>
      <c r="AU70">
        <v>8.9999999999999993E-3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3.1E-2</v>
      </c>
      <c r="G71">
        <v>70851</v>
      </c>
      <c r="H71">
        <v>291355</v>
      </c>
      <c r="I71">
        <v>6.5000000000000002E-2</v>
      </c>
      <c r="J71">
        <v>1.7000000000000001E-2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4.1790000000000003</v>
      </c>
      <c r="V71">
        <v>14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2.2109999999999999</v>
      </c>
      <c r="AG71">
        <v>1.8720000000000001</v>
      </c>
      <c r="AH71">
        <v>13</v>
      </c>
      <c r="AI71">
        <v>0.15792900000000001</v>
      </c>
      <c r="AJ71">
        <v>0.133714</v>
      </c>
      <c r="AK71">
        <v>0</v>
      </c>
      <c r="AL71">
        <v>0</v>
      </c>
      <c r="AM71">
        <v>0</v>
      </c>
      <c r="AN71">
        <v>26</v>
      </c>
      <c r="AO71">
        <v>0</v>
      </c>
      <c r="AP71">
        <v>0</v>
      </c>
      <c r="AQ71">
        <v>0</v>
      </c>
      <c r="AR71">
        <v>1</v>
      </c>
      <c r="AS71">
        <v>0.65500000000000003</v>
      </c>
      <c r="AT71">
        <v>66</v>
      </c>
      <c r="AU71">
        <v>9.9240000000000005E-3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1.2E-2</v>
      </c>
      <c r="G72">
        <v>49131</v>
      </c>
      <c r="H72">
        <v>193612</v>
      </c>
      <c r="I72">
        <v>4.2999999999999997E-2</v>
      </c>
      <c r="J72">
        <v>1.2E-2</v>
      </c>
      <c r="K72">
        <v>50001</v>
      </c>
      <c r="L72">
        <v>0</v>
      </c>
      <c r="N72">
        <v>0</v>
      </c>
      <c r="O72">
        <v>0</v>
      </c>
      <c r="P72">
        <v>50001</v>
      </c>
      <c r="Q72">
        <v>3000</v>
      </c>
      <c r="R72">
        <f t="shared" si="5"/>
        <v>53001</v>
      </c>
      <c r="T72">
        <v>0.32300000000000001</v>
      </c>
      <c r="V72">
        <v>2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4.1000000000000002E-2</v>
      </c>
      <c r="AG72">
        <v>0.22700000000000001</v>
      </c>
      <c r="AH72">
        <v>2</v>
      </c>
      <c r="AI72">
        <v>2.0500000000000001E-2</v>
      </c>
      <c r="AJ72">
        <v>0.1135</v>
      </c>
      <c r="AK72">
        <v>0</v>
      </c>
      <c r="AL72">
        <v>0</v>
      </c>
      <c r="AM72">
        <v>0</v>
      </c>
      <c r="AN72">
        <v>2</v>
      </c>
      <c r="AO72">
        <v>0</v>
      </c>
      <c r="AP72">
        <v>0</v>
      </c>
      <c r="AQ72">
        <v>0</v>
      </c>
      <c r="AR72">
        <v>1</v>
      </c>
      <c r="AS72">
        <v>0.06</v>
      </c>
      <c r="AT72">
        <v>7</v>
      </c>
      <c r="AU72">
        <v>8.5710000000000005E-3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1.6E-2</v>
      </c>
      <c r="G73">
        <v>69637</v>
      </c>
      <c r="H73">
        <v>285678</v>
      </c>
      <c r="I73">
        <v>6.4000000000000001E-2</v>
      </c>
      <c r="J73">
        <v>1.4999999999999999E-2</v>
      </c>
      <c r="K73">
        <v>40002</v>
      </c>
      <c r="L73">
        <v>1</v>
      </c>
      <c r="N73">
        <v>1</v>
      </c>
      <c r="O73">
        <v>0</v>
      </c>
      <c r="P73">
        <v>40003</v>
      </c>
      <c r="Q73">
        <v>3119.9998260000002</v>
      </c>
      <c r="R73">
        <f t="shared" si="5"/>
        <v>43122.999825999999</v>
      </c>
      <c r="T73">
        <v>43.268998000000003</v>
      </c>
      <c r="V73">
        <v>126</v>
      </c>
      <c r="X73">
        <v>43122.999825999999</v>
      </c>
      <c r="Y73">
        <v>43122.999825999999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23.567</v>
      </c>
      <c r="AG73">
        <v>19.621998000000001</v>
      </c>
      <c r="AH73">
        <v>125</v>
      </c>
      <c r="AI73">
        <v>0.18704000000000001</v>
      </c>
      <c r="AJ73">
        <v>0.15573000000000001</v>
      </c>
      <c r="AK73">
        <v>0</v>
      </c>
      <c r="AL73">
        <v>0</v>
      </c>
      <c r="AM73">
        <v>0</v>
      </c>
      <c r="AN73">
        <v>54</v>
      </c>
      <c r="AO73">
        <v>0</v>
      </c>
      <c r="AP73">
        <v>0</v>
      </c>
      <c r="AQ73">
        <v>0</v>
      </c>
      <c r="AR73">
        <v>0</v>
      </c>
      <c r="AS73">
        <v>5.2039999999999997</v>
      </c>
      <c r="AT73">
        <v>474</v>
      </c>
      <c r="AU73">
        <v>1.0978999999999999E-2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1.4E-2</v>
      </c>
      <c r="G74">
        <v>67650</v>
      </c>
      <c r="H74">
        <v>273859</v>
      </c>
      <c r="I74">
        <v>6.2E-2</v>
      </c>
      <c r="J74">
        <v>2.5000000000000001E-2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0.85299999999999998</v>
      </c>
      <c r="V74">
        <v>4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0.38900000000000001</v>
      </c>
      <c r="AG74">
        <v>0.38800000000000001</v>
      </c>
      <c r="AH74">
        <v>3</v>
      </c>
      <c r="AI74">
        <v>9.7250000000000003E-2</v>
      </c>
      <c r="AJ74">
        <v>9.7000000000000003E-2</v>
      </c>
      <c r="AK74">
        <v>0</v>
      </c>
      <c r="AL74">
        <v>0</v>
      </c>
      <c r="AM74">
        <v>0</v>
      </c>
      <c r="AN74">
        <v>4</v>
      </c>
      <c r="AO74">
        <v>0</v>
      </c>
      <c r="AP74">
        <v>0</v>
      </c>
      <c r="AQ74">
        <v>0</v>
      </c>
      <c r="AR74">
        <v>1</v>
      </c>
      <c r="AS74">
        <v>0.13300000000000001</v>
      </c>
      <c r="AT74">
        <v>15</v>
      </c>
      <c r="AU74">
        <v>8.8669999999999999E-3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7.0000000000000001E-3</v>
      </c>
      <c r="G75">
        <v>43535</v>
      </c>
      <c r="H75">
        <v>161418</v>
      </c>
      <c r="I75">
        <v>3.5999999999999997E-2</v>
      </c>
      <c r="J75">
        <v>1.0999999999999999E-2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0.69199999999999995</v>
      </c>
      <c r="V75">
        <v>3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0.19500000000000001</v>
      </c>
      <c r="AG75">
        <v>0.45400000000000001</v>
      </c>
      <c r="AH75">
        <v>3</v>
      </c>
      <c r="AI75">
        <v>6.5000000000000002E-2</v>
      </c>
      <c r="AJ75">
        <v>0.151333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0.10100000000000001</v>
      </c>
      <c r="AT75">
        <v>10</v>
      </c>
      <c r="AU75">
        <v>1.01E-2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0</v>
      </c>
      <c r="G76">
        <v>65539</v>
      </c>
      <c r="H76">
        <v>264768</v>
      </c>
      <c r="I76">
        <v>0.06</v>
      </c>
      <c r="J76">
        <v>1.7999999999999999E-2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6.6989989999999997</v>
      </c>
      <c r="V76">
        <v>23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3.5880000000000001</v>
      </c>
      <c r="AG76">
        <v>3.050999</v>
      </c>
      <c r="AH76">
        <v>22</v>
      </c>
      <c r="AI76">
        <v>0.156</v>
      </c>
      <c r="AJ76">
        <v>0.13265199999999999</v>
      </c>
      <c r="AK76">
        <v>0</v>
      </c>
      <c r="AL76">
        <v>0</v>
      </c>
      <c r="AM76">
        <v>0</v>
      </c>
      <c r="AN76">
        <v>14</v>
      </c>
      <c r="AO76">
        <v>0</v>
      </c>
      <c r="AP76">
        <v>0</v>
      </c>
      <c r="AQ76">
        <v>0</v>
      </c>
      <c r="AR76">
        <v>0</v>
      </c>
      <c r="AS76">
        <v>0.89800000000000002</v>
      </c>
      <c r="AT76">
        <v>86</v>
      </c>
      <c r="AU76">
        <v>1.0442E-2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4.0000000000000001E-3</v>
      </c>
      <c r="G77">
        <v>57247</v>
      </c>
      <c r="H77">
        <v>231408</v>
      </c>
      <c r="I77">
        <v>5.1999999999999998E-2</v>
      </c>
      <c r="J77">
        <v>1.4E-2</v>
      </c>
      <c r="K77">
        <v>40002</v>
      </c>
      <c r="L77">
        <v>0</v>
      </c>
      <c r="N77">
        <v>0</v>
      </c>
      <c r="O77">
        <v>0</v>
      </c>
      <c r="P77">
        <v>40003</v>
      </c>
      <c r="Q77">
        <v>3059.9997279999998</v>
      </c>
      <c r="R77">
        <f t="shared" si="5"/>
        <v>43062.999728000003</v>
      </c>
      <c r="T77">
        <v>44.083998999999999</v>
      </c>
      <c r="V77">
        <v>143</v>
      </c>
      <c r="X77">
        <v>43062.999728000003</v>
      </c>
      <c r="Y77">
        <v>43062.999728000003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24.222999999999999</v>
      </c>
      <c r="AG77">
        <v>19.804998999999999</v>
      </c>
      <c r="AH77">
        <v>143</v>
      </c>
      <c r="AI77">
        <v>0.16939199999999999</v>
      </c>
      <c r="AJ77">
        <v>0.13849600000000001</v>
      </c>
      <c r="AK77">
        <v>0</v>
      </c>
      <c r="AL77">
        <v>0</v>
      </c>
      <c r="AM77">
        <v>0</v>
      </c>
      <c r="AN77">
        <v>20</v>
      </c>
      <c r="AO77">
        <v>0</v>
      </c>
      <c r="AP77">
        <v>0</v>
      </c>
      <c r="AQ77">
        <v>0</v>
      </c>
      <c r="AR77">
        <v>0</v>
      </c>
      <c r="AS77">
        <v>4.6369999999999996</v>
      </c>
      <c r="AT77">
        <v>458</v>
      </c>
      <c r="AU77">
        <v>1.0123999999999999E-2</v>
      </c>
    </row>
    <row r="78" spans="1:47" x14ac:dyDescent="0.25">
      <c r="A78" t="s">
        <v>115</v>
      </c>
      <c r="B78">
        <v>3039.9996160000001</v>
      </c>
      <c r="C78">
        <f t="shared" si="3"/>
        <v>-2.2000000171829015E-5</v>
      </c>
      <c r="D78">
        <f t="shared" si="4"/>
        <v>-7.2368430759134065E-9</v>
      </c>
      <c r="F78">
        <v>1.2999999999999999E-2</v>
      </c>
      <c r="G78">
        <v>37880</v>
      </c>
      <c r="H78">
        <v>138896</v>
      </c>
      <c r="I78">
        <v>0.03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3039.9995939999999</v>
      </c>
      <c r="R78">
        <f t="shared" si="5"/>
        <v>53041.999594000001</v>
      </c>
      <c r="T78">
        <v>100.678999</v>
      </c>
      <c r="V78">
        <v>287</v>
      </c>
      <c r="X78">
        <v>53041.999594000001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54.552999999999997</v>
      </c>
      <c r="AG78">
        <v>46.082999000000001</v>
      </c>
      <c r="AH78">
        <v>287</v>
      </c>
      <c r="AI78">
        <v>0.19008</v>
      </c>
      <c r="AJ78">
        <v>0.16056799999999999</v>
      </c>
      <c r="AK78">
        <v>0</v>
      </c>
      <c r="AL78">
        <v>0</v>
      </c>
      <c r="AM78">
        <v>0</v>
      </c>
      <c r="AN78">
        <v>130</v>
      </c>
      <c r="AO78">
        <v>0</v>
      </c>
      <c r="AP78">
        <v>0</v>
      </c>
      <c r="AQ78">
        <v>0</v>
      </c>
      <c r="AR78">
        <v>0</v>
      </c>
      <c r="AS78">
        <v>12</v>
      </c>
      <c r="AT78">
        <v>1071</v>
      </c>
      <c r="AU78">
        <v>1.1204E-2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0</v>
      </c>
      <c r="G79">
        <v>54461</v>
      </c>
      <c r="H79">
        <v>215080</v>
      </c>
      <c r="I79">
        <v>0.05</v>
      </c>
      <c r="J79">
        <v>1.2E-2</v>
      </c>
      <c r="K79">
        <v>40002</v>
      </c>
      <c r="L79">
        <v>0</v>
      </c>
      <c r="N79">
        <v>0</v>
      </c>
      <c r="O79">
        <v>0</v>
      </c>
      <c r="P79">
        <v>40003</v>
      </c>
      <c r="Q79">
        <v>3220.0001419999999</v>
      </c>
      <c r="R79">
        <f t="shared" si="5"/>
        <v>43223.000141999997</v>
      </c>
      <c r="T79">
        <v>10.378</v>
      </c>
      <c r="V79">
        <v>36</v>
      </c>
      <c r="X79">
        <v>43223.000141999997</v>
      </c>
      <c r="Y79">
        <v>43223.000141999997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5.5380000000000003</v>
      </c>
      <c r="AG79">
        <v>4.79</v>
      </c>
      <c r="AH79">
        <v>36</v>
      </c>
      <c r="AI79">
        <v>0.153833</v>
      </c>
      <c r="AJ79">
        <v>0.13305600000000001</v>
      </c>
      <c r="AK79">
        <v>0</v>
      </c>
      <c r="AL79">
        <v>0</v>
      </c>
      <c r="AM79">
        <v>0</v>
      </c>
      <c r="AN79">
        <v>46</v>
      </c>
      <c r="AO79">
        <v>0</v>
      </c>
      <c r="AP79">
        <v>0</v>
      </c>
      <c r="AQ79">
        <v>0</v>
      </c>
      <c r="AR79">
        <v>1</v>
      </c>
      <c r="AS79">
        <v>1.587</v>
      </c>
      <c r="AT79">
        <v>183</v>
      </c>
      <c r="AU79">
        <v>8.6719999999999992E-3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0</v>
      </c>
      <c r="G80">
        <v>74777</v>
      </c>
      <c r="H80">
        <v>306293</v>
      </c>
      <c r="I80">
        <v>6.9000000000000006E-2</v>
      </c>
      <c r="J80">
        <v>1.6E-2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0.55100000000000005</v>
      </c>
      <c r="V80">
        <v>3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0.20699999999999999</v>
      </c>
      <c r="AG80">
        <v>0.27500000000000002</v>
      </c>
      <c r="AH80">
        <v>3</v>
      </c>
      <c r="AI80">
        <v>6.9000000000000006E-2</v>
      </c>
      <c r="AJ80">
        <v>9.1666999999999998E-2</v>
      </c>
      <c r="AK80">
        <v>0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6.0999999999999999E-2</v>
      </c>
      <c r="AT80">
        <v>7</v>
      </c>
      <c r="AU80">
        <v>8.7139999999999995E-3</v>
      </c>
    </row>
    <row r="81" spans="1:47" x14ac:dyDescent="0.25">
      <c r="A81" t="s">
        <v>118</v>
      </c>
      <c r="B81">
        <v>3119.9996649999998</v>
      </c>
      <c r="C81">
        <f t="shared" si="3"/>
        <v>-3.9999999899009708E-6</v>
      </c>
      <c r="D81">
        <f t="shared" si="4"/>
        <v>-1.2820514164705755E-9</v>
      </c>
      <c r="F81">
        <v>1.4E-2</v>
      </c>
      <c r="G81">
        <v>69449</v>
      </c>
      <c r="H81">
        <v>282720</v>
      </c>
      <c r="I81">
        <v>6.5000000000000002E-2</v>
      </c>
      <c r="J81">
        <v>1.7000000000000001E-2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3119.9996609999998</v>
      </c>
      <c r="R81">
        <f t="shared" si="5"/>
        <v>43121.999661000002</v>
      </c>
      <c r="T81">
        <v>2.4470000000000001</v>
      </c>
      <c r="V81">
        <v>9</v>
      </c>
      <c r="X81">
        <v>43121.999661000002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1.2050000000000001</v>
      </c>
      <c r="AG81">
        <v>1.163</v>
      </c>
      <c r="AH81">
        <v>9</v>
      </c>
      <c r="AI81">
        <v>0.13388900000000001</v>
      </c>
      <c r="AJ81">
        <v>0.129222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0</v>
      </c>
      <c r="AQ81">
        <v>0</v>
      </c>
      <c r="AR81">
        <v>0</v>
      </c>
      <c r="AS81">
        <v>0.318</v>
      </c>
      <c r="AT81">
        <v>32</v>
      </c>
      <c r="AU81">
        <v>9.9380000000000007E-3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0.01</v>
      </c>
      <c r="G82">
        <v>20293</v>
      </c>
      <c r="H82">
        <v>68221</v>
      </c>
      <c r="I82">
        <v>1.4E-2</v>
      </c>
      <c r="J82">
        <v>4.0000000000000001E-3</v>
      </c>
      <c r="K82">
        <v>50001</v>
      </c>
      <c r="L82">
        <v>0</v>
      </c>
      <c r="N82">
        <v>0</v>
      </c>
      <c r="O82">
        <v>0</v>
      </c>
      <c r="P82">
        <v>50002</v>
      </c>
      <c r="Q82">
        <v>2959.9999459999999</v>
      </c>
      <c r="R82">
        <f t="shared" si="5"/>
        <v>52961.999945999996</v>
      </c>
      <c r="T82">
        <v>26.173999999999999</v>
      </c>
      <c r="V82">
        <v>85</v>
      </c>
      <c r="X82">
        <v>52961.999946000004</v>
      </c>
      <c r="Y82">
        <v>52961.999946000004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14.247</v>
      </c>
      <c r="AG82">
        <v>11.903</v>
      </c>
      <c r="AH82">
        <v>85</v>
      </c>
      <c r="AI82">
        <v>0.16761200000000001</v>
      </c>
      <c r="AJ82">
        <v>0.14003499999999999</v>
      </c>
      <c r="AK82">
        <v>0</v>
      </c>
      <c r="AL82">
        <v>0</v>
      </c>
      <c r="AM82">
        <v>0</v>
      </c>
      <c r="AN82">
        <v>102</v>
      </c>
      <c r="AO82">
        <v>0</v>
      </c>
      <c r="AP82">
        <v>0</v>
      </c>
      <c r="AQ82">
        <v>0</v>
      </c>
      <c r="AR82">
        <v>1</v>
      </c>
      <c r="AS82">
        <v>3.8039999999999998</v>
      </c>
      <c r="AT82">
        <v>410</v>
      </c>
      <c r="AU82">
        <v>9.2779999999999998E-3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0.01</v>
      </c>
      <c r="G83">
        <v>40834</v>
      </c>
      <c r="H83">
        <v>149547</v>
      </c>
      <c r="I83">
        <v>3.4000000000000002E-2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5.3999999999999999E-2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1.4999999999999999E-2</v>
      </c>
      <c r="G84">
        <v>34874</v>
      </c>
      <c r="H84">
        <v>125330</v>
      </c>
      <c r="I84">
        <v>2.7E-2</v>
      </c>
      <c r="J84">
        <v>1.0999999999999999E-2</v>
      </c>
      <c r="K84">
        <v>40001</v>
      </c>
      <c r="L84">
        <v>0</v>
      </c>
      <c r="N84">
        <v>0</v>
      </c>
      <c r="O84">
        <v>0</v>
      </c>
      <c r="P84">
        <v>40002</v>
      </c>
      <c r="Q84">
        <v>3119.9998019999998</v>
      </c>
      <c r="R84">
        <f t="shared" si="5"/>
        <v>43121.999801999998</v>
      </c>
      <c r="T84">
        <v>5.9709989999999999</v>
      </c>
      <c r="V84">
        <v>20</v>
      </c>
      <c r="X84">
        <v>43121.999801999998</v>
      </c>
      <c r="Y84">
        <v>43121.999801999998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3.1070000000000002</v>
      </c>
      <c r="AG84">
        <v>2.8219989999999999</v>
      </c>
      <c r="AH84">
        <v>20</v>
      </c>
      <c r="AI84">
        <v>0.15534999999999999</v>
      </c>
      <c r="AJ84">
        <v>0.1411</v>
      </c>
      <c r="AK84">
        <v>0</v>
      </c>
      <c r="AL84">
        <v>0</v>
      </c>
      <c r="AM84">
        <v>0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0.66900000000000004</v>
      </c>
      <c r="AT84">
        <v>72</v>
      </c>
      <c r="AU84">
        <v>9.2919999999999999E-3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6.0000000000000001E-3</v>
      </c>
      <c r="G85">
        <v>41229</v>
      </c>
      <c r="H85">
        <v>151134</v>
      </c>
      <c r="I85">
        <v>3.4000000000000002E-2</v>
      </c>
      <c r="J85">
        <v>0.01</v>
      </c>
      <c r="K85">
        <v>40001</v>
      </c>
      <c r="L85">
        <v>1</v>
      </c>
      <c r="N85">
        <v>1</v>
      </c>
      <c r="O85">
        <v>0</v>
      </c>
      <c r="P85">
        <v>40003</v>
      </c>
      <c r="Q85">
        <v>3039.9998719999999</v>
      </c>
      <c r="R85">
        <f t="shared" si="5"/>
        <v>43042.999872</v>
      </c>
      <c r="T85">
        <v>134.15899999999999</v>
      </c>
      <c r="V85">
        <v>365</v>
      </c>
      <c r="X85">
        <v>43042.999872</v>
      </c>
      <c r="Y85">
        <v>43042.999872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73.146000000000001</v>
      </c>
      <c r="AG85">
        <v>60.972999999999999</v>
      </c>
      <c r="AH85">
        <v>364</v>
      </c>
      <c r="AI85">
        <v>0.20039999999999999</v>
      </c>
      <c r="AJ85">
        <v>0.167049</v>
      </c>
      <c r="AK85">
        <v>0</v>
      </c>
      <c r="AL85">
        <v>0</v>
      </c>
      <c r="AM85">
        <v>0</v>
      </c>
      <c r="AN85">
        <v>422</v>
      </c>
      <c r="AO85">
        <v>0</v>
      </c>
      <c r="AP85">
        <v>0</v>
      </c>
      <c r="AQ85">
        <v>0</v>
      </c>
      <c r="AR85">
        <v>1</v>
      </c>
      <c r="AS85">
        <v>18.567</v>
      </c>
      <c r="AT85">
        <v>1650</v>
      </c>
      <c r="AU85">
        <v>1.1253000000000001E-2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8.0000000000000002E-3</v>
      </c>
      <c r="G86">
        <v>65324</v>
      </c>
      <c r="H86">
        <v>263362</v>
      </c>
      <c r="I86">
        <v>5.8999999999999997E-2</v>
      </c>
      <c r="J86">
        <v>1.2999999999999999E-2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0.309</v>
      </c>
      <c r="V86">
        <v>2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5.5E-2</v>
      </c>
      <c r="AG86">
        <v>0.187</v>
      </c>
      <c r="AH86">
        <v>1</v>
      </c>
      <c r="AI86">
        <v>2.75E-2</v>
      </c>
      <c r="AJ86">
        <v>9.35E-2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3.9E-2</v>
      </c>
      <c r="AT86">
        <v>3</v>
      </c>
      <c r="AU86">
        <v>1.2999999999999999E-2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1.4999999999999999E-2</v>
      </c>
      <c r="G87">
        <v>69033</v>
      </c>
      <c r="H87">
        <v>280017</v>
      </c>
      <c r="I87">
        <v>6.4000000000000001E-2</v>
      </c>
      <c r="J87">
        <v>1.4E-2</v>
      </c>
      <c r="K87">
        <v>40001</v>
      </c>
      <c r="L87">
        <v>0</v>
      </c>
      <c r="N87">
        <v>0</v>
      </c>
      <c r="O87">
        <v>0</v>
      </c>
      <c r="P87">
        <v>40003</v>
      </c>
      <c r="Q87">
        <v>3200.0000180000002</v>
      </c>
      <c r="R87">
        <f t="shared" si="5"/>
        <v>43203.000017999999</v>
      </c>
      <c r="T87">
        <v>115.12899899999999</v>
      </c>
      <c r="V87">
        <v>342</v>
      </c>
      <c r="X87">
        <v>43203.000017999999</v>
      </c>
      <c r="Y87">
        <v>43203.000017999999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62.493000000000002</v>
      </c>
      <c r="AG87">
        <v>52.557000000000002</v>
      </c>
      <c r="AH87">
        <v>342</v>
      </c>
      <c r="AI87">
        <v>0.182728</v>
      </c>
      <c r="AJ87">
        <v>0.15367500000000001</v>
      </c>
      <c r="AK87">
        <v>0</v>
      </c>
      <c r="AL87">
        <v>0</v>
      </c>
      <c r="AM87">
        <v>0</v>
      </c>
      <c r="AN87">
        <v>350</v>
      </c>
      <c r="AO87">
        <v>0</v>
      </c>
      <c r="AP87">
        <v>0</v>
      </c>
      <c r="AQ87">
        <v>0</v>
      </c>
      <c r="AR87">
        <v>1</v>
      </c>
      <c r="AS87">
        <v>14.988</v>
      </c>
      <c r="AT87">
        <v>1479</v>
      </c>
      <c r="AU87">
        <v>1.0134000000000001E-2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6.0000000000000001E-3</v>
      </c>
      <c r="G88">
        <v>93429</v>
      </c>
      <c r="H88">
        <v>395841</v>
      </c>
      <c r="I88">
        <v>9.1999999999999998E-2</v>
      </c>
      <c r="J88">
        <v>2.3E-2</v>
      </c>
      <c r="K88">
        <v>40001</v>
      </c>
      <c r="L88">
        <v>0</v>
      </c>
      <c r="N88">
        <v>0</v>
      </c>
      <c r="O88">
        <v>0</v>
      </c>
      <c r="P88">
        <v>40002</v>
      </c>
      <c r="Q88">
        <v>3099.9997440000002</v>
      </c>
      <c r="R88">
        <f t="shared" si="5"/>
        <v>43101.999744000001</v>
      </c>
      <c r="T88">
        <v>4.7699999999999996</v>
      </c>
      <c r="V88">
        <v>15</v>
      </c>
      <c r="X88">
        <v>43101.999744000001</v>
      </c>
      <c r="Y88">
        <v>43101.999744000001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2.4350000000000001</v>
      </c>
      <c r="AG88">
        <v>2.2370000000000001</v>
      </c>
      <c r="AH88">
        <v>15</v>
      </c>
      <c r="AI88">
        <v>0.16233300000000001</v>
      </c>
      <c r="AJ88">
        <v>0.14913299999999999</v>
      </c>
      <c r="AK88">
        <v>0</v>
      </c>
      <c r="AL88">
        <v>0</v>
      </c>
      <c r="AM88">
        <v>0</v>
      </c>
      <c r="AN88">
        <v>18</v>
      </c>
      <c r="AO88">
        <v>0</v>
      </c>
      <c r="AP88">
        <v>0</v>
      </c>
      <c r="AQ88">
        <v>0</v>
      </c>
      <c r="AR88">
        <v>1</v>
      </c>
      <c r="AS88">
        <v>0.64800000000000002</v>
      </c>
      <c r="AT88">
        <v>68</v>
      </c>
      <c r="AU88">
        <v>9.5289999999999993E-3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1.6E-2</v>
      </c>
      <c r="J89">
        <v>5.0000000000000001E-3</v>
      </c>
      <c r="K89">
        <v>40002</v>
      </c>
      <c r="L89">
        <v>0</v>
      </c>
      <c r="N89">
        <v>0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0.14499999999999999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5.0000000000000001E-3</v>
      </c>
      <c r="AG89">
        <v>0.109</v>
      </c>
      <c r="AH89">
        <v>1</v>
      </c>
      <c r="AI89">
        <v>5.0000000000000001E-3</v>
      </c>
      <c r="AJ89">
        <v>0.109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2</v>
      </c>
      <c r="AS89">
        <v>3.5000000000000003E-2</v>
      </c>
      <c r="AT89">
        <v>4</v>
      </c>
      <c r="AU89">
        <v>8.7500000000000008E-3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2E-3</v>
      </c>
      <c r="G90">
        <v>41796</v>
      </c>
      <c r="H90">
        <v>159127</v>
      </c>
      <c r="I90">
        <v>3.5999999999999997E-2</v>
      </c>
      <c r="J90">
        <v>8.0000000000000002E-3</v>
      </c>
      <c r="K90">
        <v>40003</v>
      </c>
      <c r="L90">
        <v>0</v>
      </c>
      <c r="N90">
        <v>0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0.186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0.14000000000000001</v>
      </c>
      <c r="AH90">
        <v>1</v>
      </c>
      <c r="AI90">
        <v>8.0000000000000002E-3</v>
      </c>
      <c r="AJ90">
        <v>0.14000000000000001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3.5000000000000003E-2</v>
      </c>
      <c r="AT90">
        <v>4</v>
      </c>
      <c r="AU90">
        <v>8.7500000000000008E-3</v>
      </c>
    </row>
    <row r="91" spans="1:47" x14ac:dyDescent="0.25">
      <c r="A91" t="s">
        <v>128</v>
      </c>
      <c r="B91">
        <v>3059.9998529999998</v>
      </c>
      <c r="C91">
        <f t="shared" si="3"/>
        <v>-1.6999999843392288E-5</v>
      </c>
      <c r="D91">
        <f t="shared" si="4"/>
        <v>-5.5555557712611069E-9</v>
      </c>
      <c r="F91">
        <v>1.2E-2</v>
      </c>
      <c r="G91">
        <v>48759</v>
      </c>
      <c r="H91">
        <v>188429</v>
      </c>
      <c r="I91">
        <v>4.2000000000000003E-2</v>
      </c>
      <c r="J91">
        <v>0.01</v>
      </c>
      <c r="K91">
        <v>40002</v>
      </c>
      <c r="L91">
        <v>0</v>
      </c>
      <c r="N91">
        <v>0</v>
      </c>
      <c r="O91">
        <v>0</v>
      </c>
      <c r="P91">
        <v>40002</v>
      </c>
      <c r="Q91">
        <v>3059.999836</v>
      </c>
      <c r="R91">
        <f t="shared" si="5"/>
        <v>43061.999836000003</v>
      </c>
      <c r="T91">
        <v>2.8410000000000002</v>
      </c>
      <c r="V91">
        <v>11</v>
      </c>
      <c r="X91">
        <v>43061.999836000003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1.405</v>
      </c>
      <c r="AG91">
        <v>1.3819999999999999</v>
      </c>
      <c r="AH91">
        <v>11</v>
      </c>
      <c r="AI91">
        <v>0.12772700000000001</v>
      </c>
      <c r="AJ91">
        <v>0.125636</v>
      </c>
      <c r="AK91">
        <v>0</v>
      </c>
      <c r="AL91">
        <v>0</v>
      </c>
      <c r="AM91">
        <v>0</v>
      </c>
      <c r="AN91">
        <v>14</v>
      </c>
      <c r="AO91">
        <v>0</v>
      </c>
      <c r="AP91">
        <v>0</v>
      </c>
      <c r="AQ91">
        <v>0</v>
      </c>
      <c r="AR91">
        <v>1</v>
      </c>
      <c r="AS91">
        <v>0.443</v>
      </c>
      <c r="AT91">
        <v>47</v>
      </c>
      <c r="AU91">
        <v>9.4260000000000004E-3</v>
      </c>
    </row>
  </sheetData>
  <autoFilter ref="A1:A9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A020-A662-456B-974C-BC36F62A156F}">
  <dimension ref="A1:AU91"/>
  <sheetViews>
    <sheetView topLeftCell="R1" workbookViewId="0">
      <selection activeCell="W1" sqref="W1:W1048576"/>
    </sheetView>
  </sheetViews>
  <sheetFormatPr defaultRowHeight="14" x14ac:dyDescent="0.25"/>
  <cols>
    <col min="5" max="5" width="12.45312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1.6E-2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28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1.7000000000000001E-2</v>
      </c>
      <c r="U2" s="1">
        <f>AVERAGE(T2:T31)</f>
        <v>1.0166666666666668E-2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1E-3</v>
      </c>
      <c r="AT3" s="1">
        <v>1</v>
      </c>
      <c r="AU3" s="1">
        <v>1E-3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4.0000000000000001E-3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6.0000000000000001E-3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5.0000000000000001E-3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1</v>
      </c>
      <c r="N6" s="1">
        <v>0</v>
      </c>
      <c r="O6" s="1">
        <v>1</v>
      </c>
      <c r="P6" s="1">
        <v>20003</v>
      </c>
      <c r="Q6" s="1">
        <v>1569.999965</v>
      </c>
      <c r="R6" s="1">
        <f t="shared" si="2"/>
        <v>21572.999964999999</v>
      </c>
      <c r="T6" s="1">
        <v>7.0000000000000001E-3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0</v>
      </c>
      <c r="AH6" s="1">
        <v>0</v>
      </c>
      <c r="AI6" s="1">
        <v>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1.4999999999999999E-2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6.3E-2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4.7E-2</v>
      </c>
      <c r="AH8" s="1">
        <v>1</v>
      </c>
      <c r="AI8" s="1">
        <v>1E-3</v>
      </c>
      <c r="AJ8" s="1">
        <v>4.7E-2</v>
      </c>
      <c r="AK8" s="1">
        <v>0</v>
      </c>
      <c r="AL8" s="1">
        <v>1</v>
      </c>
      <c r="AM8" s="1">
        <v>4</v>
      </c>
      <c r="AN8" s="1">
        <v>0</v>
      </c>
      <c r="AO8" s="1">
        <v>0</v>
      </c>
      <c r="AP8" s="1">
        <v>1</v>
      </c>
      <c r="AQ8" s="1">
        <v>4</v>
      </c>
      <c r="AR8" s="1">
        <v>0</v>
      </c>
      <c r="AS8" s="1">
        <v>2E-3</v>
      </c>
      <c r="AT8" s="1">
        <v>2</v>
      </c>
      <c r="AU8" s="1">
        <v>1E-3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1.4999999999999999E-2</v>
      </c>
      <c r="G10" s="1">
        <v>986</v>
      </c>
      <c r="H10" s="1">
        <v>2514</v>
      </c>
      <c r="I10" s="1">
        <v>0</v>
      </c>
      <c r="J10" s="1">
        <v>0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1.4999999999999999E-2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0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8.0000000000000002E-3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8.0000000000000002E-3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5.0000000000000001E-3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5.0000000000000001E-3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1.2E-2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1.2E-2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2E-3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1E-3</v>
      </c>
      <c r="AG17" s="1">
        <v>0</v>
      </c>
      <c r="AH17" s="1">
        <v>0</v>
      </c>
      <c r="AI17" s="1">
        <v>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4.0000000000000001E-3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5.0000000000000001E-3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0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1.6E-2</v>
      </c>
      <c r="G21" s="1">
        <v>1446</v>
      </c>
      <c r="H21" s="1">
        <v>4009</v>
      </c>
      <c r="I21" s="1">
        <v>0</v>
      </c>
      <c r="J21" s="1">
        <v>2E-3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1.7999999999999999E-2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2E-3</v>
      </c>
      <c r="AG21" s="1">
        <v>0</v>
      </c>
      <c r="AH21" s="1">
        <v>0</v>
      </c>
      <c r="AI21" s="1">
        <v>2E-3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8.0000000000000002E-3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8.9999999999999993E-3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1E-3</v>
      </c>
      <c r="J23" s="1">
        <v>2E-3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3.0000000000000001E-3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2E-3</v>
      </c>
      <c r="AG23" s="1">
        <v>0</v>
      </c>
      <c r="AH23" s="1">
        <v>0</v>
      </c>
      <c r="AI23" s="1">
        <v>2E-3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1.2999999999999999E-2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1.4E-2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1E-3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2E-3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0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0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1E-3</v>
      </c>
      <c r="AT26" s="1">
        <v>1</v>
      </c>
      <c r="AU26" s="1">
        <v>1E-3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7.0000000000000001E-3</v>
      </c>
      <c r="G27" s="1">
        <v>1325</v>
      </c>
      <c r="H27" s="1">
        <v>3606</v>
      </c>
      <c r="I27" s="1">
        <v>0</v>
      </c>
      <c r="J27" s="1">
        <v>0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7.0000000000000001E-3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1.4999999999999999E-2</v>
      </c>
      <c r="G28" s="1">
        <v>1381</v>
      </c>
      <c r="H28" s="1">
        <v>3816</v>
      </c>
      <c r="I28" s="1">
        <v>0</v>
      </c>
      <c r="J28" s="1">
        <v>2E-3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1.7000000000000001E-2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2E-3</v>
      </c>
      <c r="AG28" s="1">
        <v>0</v>
      </c>
      <c r="AH28" s="1">
        <v>0</v>
      </c>
      <c r="AI28" s="1">
        <v>2E-3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1E-3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1E-3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1E-3</v>
      </c>
      <c r="AG29" s="1">
        <v>0</v>
      </c>
      <c r="AH29" s="1">
        <v>0</v>
      </c>
      <c r="AI29" s="1">
        <v>1E-3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1.0999999999999999E-2</v>
      </c>
      <c r="G30" s="1">
        <v>1166</v>
      </c>
      <c r="H30" s="1">
        <v>3178</v>
      </c>
      <c r="I30" s="1">
        <v>0</v>
      </c>
      <c r="J30" s="1">
        <v>0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7.3999999999999996E-2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6.3E-2</v>
      </c>
      <c r="AH30" s="1">
        <v>1</v>
      </c>
      <c r="AI30" s="1">
        <v>0</v>
      </c>
      <c r="AJ30" s="1">
        <v>6.3E-2</v>
      </c>
      <c r="AK30" s="1">
        <v>2</v>
      </c>
      <c r="AL30" s="1">
        <v>1</v>
      </c>
      <c r="AM30" s="1">
        <v>20</v>
      </c>
      <c r="AN30" s="1">
        <v>0</v>
      </c>
      <c r="AO30" s="1">
        <v>2</v>
      </c>
      <c r="AP30" s="1">
        <v>1</v>
      </c>
      <c r="AQ30" s="1">
        <v>20</v>
      </c>
      <c r="AR30" s="1">
        <v>0</v>
      </c>
      <c r="AS30" s="1">
        <v>2E-3</v>
      </c>
      <c r="AT30" s="1">
        <v>2</v>
      </c>
      <c r="AU30" s="1">
        <v>1E-3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1.2E-2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1.2E-2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3.6911120196692977E-9</v>
      </c>
      <c r="F32" s="3">
        <v>5.0000000000000001E-3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24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33966.777645100003</v>
      </c>
      <c r="T32" s="3">
        <v>2.4E-2</v>
      </c>
      <c r="U32" s="3">
        <f>AVERAGE(T32:T61)</f>
        <v>6.9399999999999976E-2</v>
      </c>
      <c r="V32" s="3">
        <v>1</v>
      </c>
      <c r="W32" s="3">
        <f>AVERAGE(V32:V61)</f>
        <v>1.0333333333333334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2E-3</v>
      </c>
      <c r="G33" s="1">
        <v>12606</v>
      </c>
      <c r="H33" s="1">
        <v>45106</v>
      </c>
      <c r="I33" s="1">
        <v>1.0999999999999999E-2</v>
      </c>
      <c r="J33" s="1">
        <v>4.0000000000000001E-3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1.7000000000000001E-2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4.0000000000000001E-3</v>
      </c>
      <c r="AG33" s="1">
        <v>0</v>
      </c>
      <c r="AH33" s="1">
        <v>0</v>
      </c>
      <c r="AI33" s="1">
        <v>4.0000000000000001E-3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5.0000000000000001E-3</v>
      </c>
      <c r="AT33" s="1">
        <v>1</v>
      </c>
      <c r="AU33" s="1">
        <v>5.0000000000000001E-3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1.6E-2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0.126</v>
      </c>
      <c r="V34" s="1">
        <v>1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9.5000000000000001E-2</v>
      </c>
      <c r="AH34" s="1">
        <v>1</v>
      </c>
      <c r="AI34" s="1">
        <v>5.0000000000000001E-3</v>
      </c>
      <c r="AJ34" s="1">
        <v>9.5000000000000001E-2</v>
      </c>
      <c r="AK34" s="1">
        <v>2</v>
      </c>
      <c r="AL34" s="1">
        <v>0</v>
      </c>
      <c r="AM34" s="1">
        <v>0</v>
      </c>
      <c r="AN34" s="1">
        <v>0</v>
      </c>
      <c r="AO34" s="1">
        <v>2</v>
      </c>
      <c r="AP34" s="1">
        <v>0</v>
      </c>
      <c r="AQ34" s="1">
        <v>0</v>
      </c>
      <c r="AR34" s="1">
        <v>0</v>
      </c>
      <c r="AS34" s="1">
        <v>1.4999999999999999E-2</v>
      </c>
      <c r="AT34" s="1">
        <v>3</v>
      </c>
      <c r="AU34" s="1">
        <v>5.0000000000000001E-3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1.4999999999999999E-2</v>
      </c>
      <c r="G35" s="1">
        <v>8560</v>
      </c>
      <c r="H35" s="1">
        <v>28029</v>
      </c>
      <c r="I35" s="1">
        <v>5.0000000000000001E-3</v>
      </c>
      <c r="J35" s="1">
        <v>5.0000000000000001E-3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5.0000000000000001E-3</v>
      </c>
      <c r="AG35" s="1">
        <v>0</v>
      </c>
      <c r="AH35" s="1">
        <v>0</v>
      </c>
      <c r="AI35" s="1">
        <v>5.0000000000000001E-3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0.02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5.0000000000000001E-3</v>
      </c>
      <c r="AT36" s="1">
        <v>1</v>
      </c>
      <c r="AU36" s="1">
        <v>5.0000000000000001E-3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1.6E-2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3.5999999999999997E-2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1.4999999999999999E-2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2.9000000000000001E-2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1.6E-2</v>
      </c>
      <c r="G39" s="1">
        <v>15508</v>
      </c>
      <c r="H39" s="1">
        <v>57581</v>
      </c>
      <c r="I39" s="1">
        <v>1.2999999999999999E-2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3.4000000000000002E-2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4.0000000000000001E-3</v>
      </c>
      <c r="G40" s="1">
        <v>15614</v>
      </c>
      <c r="H40" s="1">
        <v>57693</v>
      </c>
      <c r="I40" s="1">
        <v>1.2E-2</v>
      </c>
      <c r="J40" s="1">
        <v>6.0000000000000001E-3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2.1999999999999999E-2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6.0000000000000001E-3</v>
      </c>
      <c r="AG40" s="1">
        <v>0</v>
      </c>
      <c r="AH40" s="1">
        <v>0</v>
      </c>
      <c r="AI40" s="1">
        <v>6.0000000000000001E-3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8.9999999999999993E-3</v>
      </c>
      <c r="G41" s="1">
        <v>17596</v>
      </c>
      <c r="H41" s="1">
        <v>66395</v>
      </c>
      <c r="I41" s="1">
        <v>1.4E-2</v>
      </c>
      <c r="J41" s="1">
        <v>5.0000000000000001E-3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0.27900000000000003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5.0000000000000001E-3</v>
      </c>
      <c r="AG41" s="1">
        <v>0.251</v>
      </c>
      <c r="AH41" s="1">
        <v>1</v>
      </c>
      <c r="AI41" s="1">
        <v>5.0000000000000001E-3</v>
      </c>
      <c r="AJ41" s="1">
        <v>0.251</v>
      </c>
      <c r="AK41" s="1">
        <v>12</v>
      </c>
      <c r="AL41" s="1">
        <v>2</v>
      </c>
      <c r="AM41" s="1">
        <v>43</v>
      </c>
      <c r="AN41" s="1">
        <v>1</v>
      </c>
      <c r="AO41" s="1">
        <v>12</v>
      </c>
      <c r="AP41" s="1">
        <v>2</v>
      </c>
      <c r="AQ41" s="1">
        <v>43</v>
      </c>
      <c r="AR41" s="1">
        <v>1</v>
      </c>
      <c r="AS41" s="1">
        <v>3.4000000000000002E-2</v>
      </c>
      <c r="AT41" s="1">
        <v>2</v>
      </c>
      <c r="AU41" s="1">
        <v>1.7000000000000001E-2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1.2E-2</v>
      </c>
      <c r="J42" s="1">
        <v>6.0000000000000001E-3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1.7999999999999999E-2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6.0000000000000001E-3</v>
      </c>
      <c r="AG42" s="1">
        <v>0</v>
      </c>
      <c r="AH42" s="1">
        <v>0</v>
      </c>
      <c r="AI42" s="1">
        <v>6.0000000000000001E-3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5.0000000000000001E-3</v>
      </c>
      <c r="G43" s="1">
        <v>10777</v>
      </c>
      <c r="H43" s="1">
        <v>36867</v>
      </c>
      <c r="I43" s="1">
        <v>7.0000000000000001E-3</v>
      </c>
      <c r="J43" s="1">
        <v>5.0000000000000001E-3</v>
      </c>
      <c r="K43" s="1">
        <v>30001</v>
      </c>
      <c r="L43" s="1">
        <v>0</v>
      </c>
      <c r="N43" s="1">
        <v>0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0.34599999999999997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5.0000000000000001E-3</v>
      </c>
      <c r="AG43" s="1">
        <v>0.32900000000000001</v>
      </c>
      <c r="AH43" s="1">
        <v>1</v>
      </c>
      <c r="AI43" s="1">
        <v>5.0000000000000001E-3</v>
      </c>
      <c r="AJ43" s="1">
        <v>0.32900000000000001</v>
      </c>
      <c r="AK43" s="1">
        <v>47</v>
      </c>
      <c r="AL43" s="1">
        <v>2</v>
      </c>
      <c r="AM43" s="1">
        <v>27</v>
      </c>
      <c r="AN43" s="1">
        <v>1</v>
      </c>
      <c r="AO43" s="1">
        <v>47</v>
      </c>
      <c r="AP43" s="1">
        <v>2</v>
      </c>
      <c r="AQ43" s="1">
        <v>27</v>
      </c>
      <c r="AR43" s="1">
        <v>1</v>
      </c>
      <c r="AS43" s="1">
        <v>5.1999999999999998E-2</v>
      </c>
      <c r="AT43" s="1">
        <v>2</v>
      </c>
      <c r="AU43" s="1">
        <v>2.5999999999999999E-2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8.9999999999999993E-3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1.2999999999999999E-2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0</v>
      </c>
      <c r="G45" s="1">
        <v>6997</v>
      </c>
      <c r="H45" s="1">
        <v>22231</v>
      </c>
      <c r="I45" s="1">
        <v>4.0000000000000001E-3</v>
      </c>
      <c r="J45" s="1">
        <v>5.0000000000000001E-3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8.9999999999999993E-3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5.0000000000000001E-3</v>
      </c>
      <c r="AG45" s="1">
        <v>0</v>
      </c>
      <c r="AH45" s="1">
        <v>0</v>
      </c>
      <c r="AI45" s="1">
        <v>5.0000000000000001E-3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7.0000000000000001E-3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0.13800000000000001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0.111</v>
      </c>
      <c r="AH46" s="1">
        <v>1</v>
      </c>
      <c r="AI46" s="1">
        <v>6.0000000000000001E-3</v>
      </c>
      <c r="AJ46" s="1">
        <v>0.111</v>
      </c>
      <c r="AK46" s="1">
        <v>6</v>
      </c>
      <c r="AL46" s="1">
        <v>1</v>
      </c>
      <c r="AM46" s="1">
        <v>6</v>
      </c>
      <c r="AN46" s="1">
        <v>1</v>
      </c>
      <c r="AO46" s="1">
        <v>6</v>
      </c>
      <c r="AP46" s="1">
        <v>1</v>
      </c>
      <c r="AQ46" s="1">
        <v>6</v>
      </c>
      <c r="AR46" s="1">
        <v>1</v>
      </c>
      <c r="AS46" s="1">
        <v>1.7000000000000001E-2</v>
      </c>
      <c r="AT46" s="1">
        <v>2</v>
      </c>
      <c r="AU46" s="1">
        <v>8.5000000000000006E-3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0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5.0000000000000001E-3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1.4999999999999999E-2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3.5000000000000003E-2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1.2E-2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0.36899999999999999</v>
      </c>
      <c r="V49" s="1">
        <v>2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6.0000000000000001E-3</v>
      </c>
      <c r="AG49" s="1">
        <v>0.34699999999999998</v>
      </c>
      <c r="AH49" s="1">
        <v>2</v>
      </c>
      <c r="AI49" s="1">
        <v>3.0000000000000001E-3</v>
      </c>
      <c r="AJ49" s="1">
        <v>0.17349999999999999</v>
      </c>
      <c r="AK49" s="1">
        <v>31</v>
      </c>
      <c r="AL49" s="1">
        <v>1</v>
      </c>
      <c r="AM49" s="1">
        <v>22</v>
      </c>
      <c r="AN49" s="1">
        <v>1</v>
      </c>
      <c r="AO49" s="1">
        <v>15</v>
      </c>
      <c r="AP49" s="1">
        <v>0</v>
      </c>
      <c r="AQ49" s="1">
        <v>11</v>
      </c>
      <c r="AR49" s="1">
        <v>0</v>
      </c>
      <c r="AS49" s="1">
        <v>3.4000000000000002E-2</v>
      </c>
      <c r="AT49" s="1">
        <v>3</v>
      </c>
      <c r="AU49" s="1">
        <v>1.1332999999999999E-2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3.0000000000000001E-3</v>
      </c>
      <c r="G50" s="1">
        <v>12606</v>
      </c>
      <c r="H50" s="1">
        <v>45106</v>
      </c>
      <c r="I50" s="1">
        <v>0.01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1.7999999999999999E-2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5.0000000000000001E-3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1.0999999999999999E-2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5.0000000000000001E-3</v>
      </c>
      <c r="AG51" s="1">
        <v>0</v>
      </c>
      <c r="AH51" s="1">
        <v>0</v>
      </c>
      <c r="AI51" s="1">
        <v>5.0000000000000001E-3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3.0000000000000001E-3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1.2999999999999999E-2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1.4999999999999999E-2</v>
      </c>
      <c r="G53" s="1">
        <v>15508</v>
      </c>
      <c r="H53" s="1">
        <v>57581</v>
      </c>
      <c r="I53" s="1">
        <v>1.2E-2</v>
      </c>
      <c r="J53" s="1">
        <v>4.0000000000000001E-3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3.1E-2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4.0000000000000001E-3</v>
      </c>
      <c r="AG53" s="1">
        <v>0</v>
      </c>
      <c r="AH53" s="1">
        <v>0</v>
      </c>
      <c r="AI53" s="1">
        <v>4.0000000000000001E-3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7.0000000000000001E-3</v>
      </c>
      <c r="G54" s="1">
        <v>19038</v>
      </c>
      <c r="H54" s="1">
        <v>72605</v>
      </c>
      <c r="I54" s="1">
        <v>1.6E-2</v>
      </c>
      <c r="J54" s="1">
        <v>6.0000000000000001E-3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2.9000000000000001E-2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3.8100000028862269E-4</v>
      </c>
      <c r="D55" s="1">
        <f t="shared" si="1"/>
        <v>1.5240002699881384E-7</v>
      </c>
      <c r="F55" s="1">
        <v>1E-3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2499.9999400000002</v>
      </c>
      <c r="R55" s="1">
        <f t="shared" si="2"/>
        <v>32501.999940000002</v>
      </c>
      <c r="T55" s="1">
        <v>0.3</v>
      </c>
      <c r="V55" s="1">
        <v>1</v>
      </c>
      <c r="X55" s="1">
        <v>32501.999940000002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0.28199999999999997</v>
      </c>
      <c r="AH55" s="1">
        <v>1</v>
      </c>
      <c r="AI55" s="1">
        <v>5.0000000000000001E-3</v>
      </c>
      <c r="AJ55" s="1">
        <v>0.28199999999999997</v>
      </c>
      <c r="AK55" s="1">
        <v>24</v>
      </c>
      <c r="AL55" s="1">
        <v>0</v>
      </c>
      <c r="AM55" s="1">
        <v>14</v>
      </c>
      <c r="AN55" s="1">
        <v>0</v>
      </c>
      <c r="AO55" s="1">
        <v>24</v>
      </c>
      <c r="AP55" s="1">
        <v>0</v>
      </c>
      <c r="AQ55" s="1">
        <v>14</v>
      </c>
      <c r="AR55" s="1">
        <v>0</v>
      </c>
      <c r="AS55" s="1">
        <v>2.1999999999999999E-2</v>
      </c>
      <c r="AT55" s="1">
        <v>2</v>
      </c>
      <c r="AU55" s="1">
        <v>1.0999999999999999E-2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1E-3</v>
      </c>
      <c r="G56" s="1">
        <v>7997</v>
      </c>
      <c r="H56" s="1">
        <v>26716</v>
      </c>
      <c r="I56" s="1">
        <v>5.0000000000000001E-3</v>
      </c>
      <c r="J56" s="1">
        <v>5.0000000000000001E-3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1.0999999999999999E-2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5.0000000000000001E-3</v>
      </c>
      <c r="AG56" s="1">
        <v>0</v>
      </c>
      <c r="AH56" s="1">
        <v>0</v>
      </c>
      <c r="AI56" s="1">
        <v>5.0000000000000001E-3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5.0000000000000001E-3</v>
      </c>
      <c r="AT56" s="1">
        <v>1</v>
      </c>
      <c r="AU56" s="1">
        <v>5.0000000000000001E-3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8.0000000000000002E-3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1.4999999999999999E-2</v>
      </c>
      <c r="G58" s="1">
        <v>9654</v>
      </c>
      <c r="H58" s="1">
        <v>32246</v>
      </c>
      <c r="I58" s="1">
        <v>6.0000000000000001E-3</v>
      </c>
      <c r="J58" s="1">
        <v>3.0000000000000001E-3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2.4E-2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3.0000000000000001E-3</v>
      </c>
      <c r="AG58" s="1">
        <v>0</v>
      </c>
      <c r="AH58" s="1">
        <v>0</v>
      </c>
      <c r="AI58" s="1">
        <v>3.0000000000000001E-3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4.0000000000000001E-3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2.7E-2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5.0000000000000001E-3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2.5999999999999999E-2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1.4999999999999999E-2</v>
      </c>
      <c r="G61" s="2">
        <v>20223</v>
      </c>
      <c r="H61" s="2">
        <v>78253</v>
      </c>
      <c r="I61" s="2">
        <v>1.7000000000000001E-2</v>
      </c>
      <c r="J61" s="2">
        <v>7.0000000000000001E-3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3.9E-2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7.0000000000000001E-3</v>
      </c>
      <c r="AG61" s="2">
        <v>0</v>
      </c>
      <c r="AH61" s="2">
        <v>0</v>
      </c>
      <c r="AI61" s="2">
        <v>7.0000000000000001E-3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1.6E-2</v>
      </c>
      <c r="G62">
        <v>79330</v>
      </c>
      <c r="H62">
        <v>330471</v>
      </c>
      <c r="I62">
        <v>7.5999999999999998E-2</v>
      </c>
      <c r="J62">
        <v>0.02</v>
      </c>
      <c r="K62">
        <v>40002</v>
      </c>
      <c r="L62">
        <v>0</v>
      </c>
      <c r="M62">
        <f>SUM(L62:L91)</f>
        <v>21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0.61299999999999999</v>
      </c>
      <c r="U62">
        <f>AVERAGE(T62:T91)</f>
        <v>0.27336666666666665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0.02</v>
      </c>
      <c r="AG62">
        <v>0.501</v>
      </c>
      <c r="AH62">
        <v>1</v>
      </c>
      <c r="AI62">
        <v>0.02</v>
      </c>
      <c r="AJ62">
        <v>0.501</v>
      </c>
      <c r="AK62">
        <v>75</v>
      </c>
      <c r="AL62">
        <v>1</v>
      </c>
      <c r="AM62">
        <v>0</v>
      </c>
      <c r="AN62">
        <v>2</v>
      </c>
      <c r="AO62">
        <v>75</v>
      </c>
      <c r="AP62">
        <v>1</v>
      </c>
      <c r="AQ62">
        <v>0</v>
      </c>
      <c r="AR62">
        <v>2</v>
      </c>
      <c r="AS62">
        <v>0.107</v>
      </c>
      <c r="AT62">
        <v>3</v>
      </c>
      <c r="AU62">
        <v>3.5666999999999997E-2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2.1999999999999999E-2</v>
      </c>
      <c r="G63">
        <v>42332</v>
      </c>
      <c r="H63">
        <v>161144</v>
      </c>
      <c r="I63">
        <v>3.5999999999999997E-2</v>
      </c>
      <c r="J63">
        <v>1.0999999999999999E-2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6.9000000000000006E-2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1.0999999999999999E-2</v>
      </c>
      <c r="AG63">
        <v>0</v>
      </c>
      <c r="AH63">
        <v>0</v>
      </c>
      <c r="AI63">
        <v>1.0999999999999999E-2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1.6E-2</v>
      </c>
      <c r="G64">
        <v>86061</v>
      </c>
      <c r="H64">
        <v>360979</v>
      </c>
      <c r="I64">
        <v>8.3000000000000004E-2</v>
      </c>
      <c r="J64">
        <v>0.02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0.11899999999999999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0.02</v>
      </c>
      <c r="AG64">
        <v>0</v>
      </c>
      <c r="AH64">
        <v>0</v>
      </c>
      <c r="AI64">
        <v>0.02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8.0000000000000002E-3</v>
      </c>
      <c r="G65">
        <v>76320</v>
      </c>
      <c r="H65">
        <v>313341</v>
      </c>
      <c r="I65">
        <v>7.2999999999999995E-2</v>
      </c>
      <c r="J65">
        <v>1.7000000000000001E-2</v>
      </c>
      <c r="K65">
        <v>50001</v>
      </c>
      <c r="L65">
        <v>0</v>
      </c>
      <c r="N65">
        <v>0</v>
      </c>
      <c r="O65">
        <v>0</v>
      </c>
      <c r="P65">
        <v>50001</v>
      </c>
      <c r="Q65">
        <v>3260.0000380000001</v>
      </c>
      <c r="R65">
        <f t="shared" si="2"/>
        <v>53261.000037999998</v>
      </c>
      <c r="T65">
        <v>1.026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0.92800000000000005</v>
      </c>
      <c r="AH65">
        <v>1</v>
      </c>
      <c r="AI65">
        <v>1.7000000000000001E-2</v>
      </c>
      <c r="AJ65">
        <v>0.92800000000000005</v>
      </c>
      <c r="AK65">
        <v>258</v>
      </c>
      <c r="AL65">
        <v>1</v>
      </c>
      <c r="AM65">
        <v>46</v>
      </c>
      <c r="AN65">
        <v>7</v>
      </c>
      <c r="AO65">
        <v>258</v>
      </c>
      <c r="AP65">
        <v>1</v>
      </c>
      <c r="AQ65">
        <v>46</v>
      </c>
      <c r="AR65">
        <v>7</v>
      </c>
      <c r="AS65">
        <v>0.32800000000000001</v>
      </c>
      <c r="AT65">
        <v>8</v>
      </c>
      <c r="AU65">
        <v>4.1000000000000002E-2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0</v>
      </c>
      <c r="G66">
        <v>43216</v>
      </c>
      <c r="H66">
        <v>165466</v>
      </c>
      <c r="I66">
        <v>3.7999999999999999E-2</v>
      </c>
      <c r="J66">
        <v>1.2E-2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0.67800000000000005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1.2E-2</v>
      </c>
      <c r="AG66">
        <v>0.628</v>
      </c>
      <c r="AH66">
        <v>1</v>
      </c>
      <c r="AI66">
        <v>1.2E-2</v>
      </c>
      <c r="AJ66">
        <v>0.628</v>
      </c>
      <c r="AK66">
        <v>69</v>
      </c>
      <c r="AL66">
        <v>3</v>
      </c>
      <c r="AM66">
        <v>21</v>
      </c>
      <c r="AN66">
        <v>5</v>
      </c>
      <c r="AO66">
        <v>69</v>
      </c>
      <c r="AP66">
        <v>3</v>
      </c>
      <c r="AQ66">
        <v>21</v>
      </c>
      <c r="AR66">
        <v>5</v>
      </c>
      <c r="AS66">
        <v>0.26800000000000002</v>
      </c>
      <c r="AT66">
        <v>6</v>
      </c>
      <c r="AU66">
        <v>4.4666999999999998E-2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8.0000000000000002E-3</v>
      </c>
      <c r="G67">
        <v>70851</v>
      </c>
      <c r="H67">
        <v>291355</v>
      </c>
      <c r="I67">
        <v>6.7000000000000004E-2</v>
      </c>
      <c r="J67">
        <v>1.7000000000000001E-2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9.1999999999999998E-2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</v>
      </c>
      <c r="AH67">
        <v>0</v>
      </c>
      <c r="AI67">
        <v>1.7000000000000001E-2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1.6E-2</v>
      </c>
      <c r="G68">
        <v>85317</v>
      </c>
      <c r="H68">
        <v>358692</v>
      </c>
      <c r="I68">
        <v>8.5000000000000006E-2</v>
      </c>
      <c r="J68">
        <v>2.1000000000000001E-2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0.122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2.1000000000000001E-2</v>
      </c>
      <c r="AG68">
        <v>0</v>
      </c>
      <c r="AH68">
        <v>0</v>
      </c>
      <c r="AI68">
        <v>2.1000000000000001E-2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1.4999999999999999E-2</v>
      </c>
      <c r="G69">
        <v>49303</v>
      </c>
      <c r="H69">
        <v>190828</v>
      </c>
      <c r="I69">
        <v>4.2999999999999997E-2</v>
      </c>
      <c r="J69">
        <v>0.01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1.6459999999999999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0.01</v>
      </c>
      <c r="AG69">
        <v>1.5780000000000001</v>
      </c>
      <c r="AH69">
        <v>1</v>
      </c>
      <c r="AI69">
        <v>0.01</v>
      </c>
      <c r="AJ69">
        <v>1.5780000000000001</v>
      </c>
      <c r="AK69">
        <v>71</v>
      </c>
      <c r="AL69">
        <v>2</v>
      </c>
      <c r="AM69">
        <v>43</v>
      </c>
      <c r="AN69">
        <v>18</v>
      </c>
      <c r="AO69">
        <v>71</v>
      </c>
      <c r="AP69">
        <v>2</v>
      </c>
      <c r="AQ69">
        <v>43</v>
      </c>
      <c r="AR69">
        <v>18</v>
      </c>
      <c r="AS69">
        <v>1.028</v>
      </c>
      <c r="AT69">
        <v>21</v>
      </c>
      <c r="AU69">
        <v>4.8952000000000002E-2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1.4999999999999999E-2</v>
      </c>
      <c r="G70">
        <v>57519</v>
      </c>
      <c r="H70">
        <v>229681</v>
      </c>
      <c r="I70">
        <v>5.1999999999999998E-2</v>
      </c>
      <c r="J70">
        <v>1.2999999999999999E-2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0.08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1.2999999999999999E-2</v>
      </c>
      <c r="AG70">
        <v>0</v>
      </c>
      <c r="AH70">
        <v>0</v>
      </c>
      <c r="AI70">
        <v>1.2999999999999999E-2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1.7000000000000001E-2</v>
      </c>
      <c r="G71">
        <v>70851</v>
      </c>
      <c r="H71">
        <v>291355</v>
      </c>
      <c r="I71">
        <v>6.8000000000000005E-2</v>
      </c>
      <c r="J71">
        <v>1.6E-2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0.10100000000000001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1.6E-2</v>
      </c>
      <c r="AG71">
        <v>0</v>
      </c>
      <c r="AH71">
        <v>0</v>
      </c>
      <c r="AI71">
        <v>1.6E-2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0</v>
      </c>
      <c r="G72">
        <v>49131</v>
      </c>
      <c r="H72">
        <v>193612</v>
      </c>
      <c r="I72">
        <v>4.2999999999999997E-2</v>
      </c>
      <c r="J72">
        <v>1.4999999999999999E-2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5.8000000000000003E-2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1.4999999999999999E-2</v>
      </c>
      <c r="AG72">
        <v>0</v>
      </c>
      <c r="AH72">
        <v>0</v>
      </c>
      <c r="AI72">
        <v>1.4999999999999999E-2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0</v>
      </c>
      <c r="G73">
        <v>69637</v>
      </c>
      <c r="H73">
        <v>285678</v>
      </c>
      <c r="I73">
        <v>6.6000000000000003E-2</v>
      </c>
      <c r="J73">
        <v>1.4999999999999999E-2</v>
      </c>
      <c r="K73">
        <v>40002</v>
      </c>
      <c r="L73">
        <v>0</v>
      </c>
      <c r="N73">
        <v>0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0.50600000000000001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1.4999999999999999E-2</v>
      </c>
      <c r="AG73">
        <v>0.42499999999999999</v>
      </c>
      <c r="AH73">
        <v>1</v>
      </c>
      <c r="AI73">
        <v>1.4999999999999999E-2</v>
      </c>
      <c r="AJ73">
        <v>0.42499999999999999</v>
      </c>
      <c r="AK73">
        <v>78</v>
      </c>
      <c r="AL73">
        <v>1</v>
      </c>
      <c r="AM73">
        <v>87</v>
      </c>
      <c r="AN73">
        <v>0</v>
      </c>
      <c r="AO73">
        <v>78</v>
      </c>
      <c r="AP73">
        <v>1</v>
      </c>
      <c r="AQ73">
        <v>87</v>
      </c>
      <c r="AR73">
        <v>0</v>
      </c>
      <c r="AS73">
        <v>4.2999999999999997E-2</v>
      </c>
      <c r="AT73">
        <v>1</v>
      </c>
      <c r="AU73">
        <v>4.2999999999999997E-2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1.4999999999999999E-2</v>
      </c>
      <c r="G74">
        <v>67650</v>
      </c>
      <c r="H74">
        <v>273859</v>
      </c>
      <c r="I74">
        <v>6.3E-2</v>
      </c>
      <c r="J74">
        <v>1.4999999999999999E-2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9.2999999999999999E-2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1.4999999999999999E-2</v>
      </c>
      <c r="G75">
        <v>43535</v>
      </c>
      <c r="H75">
        <v>161418</v>
      </c>
      <c r="I75">
        <v>3.6999999999999998E-2</v>
      </c>
      <c r="J75">
        <v>0.01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6.2E-2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0.01</v>
      </c>
      <c r="AG75">
        <v>0</v>
      </c>
      <c r="AH75">
        <v>0</v>
      </c>
      <c r="AI75">
        <v>0.01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7.0000000000000001E-3</v>
      </c>
      <c r="G76">
        <v>65539</v>
      </c>
      <c r="H76">
        <v>264768</v>
      </c>
      <c r="I76">
        <v>6.0999999999999999E-2</v>
      </c>
      <c r="J76">
        <v>1.6E-2</v>
      </c>
      <c r="K76">
        <v>50001</v>
      </c>
      <c r="L76">
        <v>0</v>
      </c>
      <c r="N76">
        <v>0</v>
      </c>
      <c r="O76">
        <v>0</v>
      </c>
      <c r="P76">
        <v>50001</v>
      </c>
      <c r="Q76">
        <v>3000</v>
      </c>
      <c r="R76">
        <f t="shared" si="5"/>
        <v>53001</v>
      </c>
      <c r="T76">
        <v>0.31900000000000001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1.6E-2</v>
      </c>
      <c r="AG76">
        <v>0.23499999999999999</v>
      </c>
      <c r="AH76">
        <v>1</v>
      </c>
      <c r="AI76">
        <v>1.6E-2</v>
      </c>
      <c r="AJ76">
        <v>0.23499999999999999</v>
      </c>
      <c r="AK76">
        <v>65</v>
      </c>
      <c r="AL76">
        <v>0</v>
      </c>
      <c r="AM76">
        <v>1</v>
      </c>
      <c r="AN76">
        <v>0</v>
      </c>
      <c r="AO76">
        <v>65</v>
      </c>
      <c r="AP76">
        <v>0</v>
      </c>
      <c r="AQ76">
        <v>1</v>
      </c>
      <c r="AR76">
        <v>0</v>
      </c>
      <c r="AS76">
        <v>3.2000000000000001E-2</v>
      </c>
      <c r="AT76">
        <v>2</v>
      </c>
      <c r="AU76">
        <v>1.6E-2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1.0999999999999999E-2</v>
      </c>
      <c r="G77">
        <v>57247</v>
      </c>
      <c r="H77">
        <v>231408</v>
      </c>
      <c r="I77">
        <v>5.2999999999999999E-2</v>
      </c>
      <c r="J77">
        <v>1.4999999999999999E-2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7.9000000000000001E-2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1.4999999999999999E-2</v>
      </c>
      <c r="AG77">
        <v>0</v>
      </c>
      <c r="AH77">
        <v>0</v>
      </c>
      <c r="AI77">
        <v>1.4999999999999999E-2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8.0000000000000002E-3</v>
      </c>
      <c r="G78">
        <v>37880</v>
      </c>
      <c r="H78">
        <v>138896</v>
      </c>
      <c r="I78">
        <v>3.1E-2</v>
      </c>
      <c r="J78">
        <v>0.01</v>
      </c>
      <c r="K78">
        <v>50001</v>
      </c>
      <c r="L78">
        <v>0</v>
      </c>
      <c r="N78">
        <v>0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0.74099999999999999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0.01</v>
      </c>
      <c r="AG78">
        <v>0.69199999999999995</v>
      </c>
      <c r="AH78">
        <v>1</v>
      </c>
      <c r="AI78">
        <v>0.01</v>
      </c>
      <c r="AJ78">
        <v>0.69199999999999995</v>
      </c>
      <c r="AK78">
        <v>162</v>
      </c>
      <c r="AL78">
        <v>2</v>
      </c>
      <c r="AM78">
        <v>31</v>
      </c>
      <c r="AN78">
        <v>0</v>
      </c>
      <c r="AO78">
        <v>162</v>
      </c>
      <c r="AP78">
        <v>2</v>
      </c>
      <c r="AQ78">
        <v>31</v>
      </c>
      <c r="AR78">
        <v>0</v>
      </c>
      <c r="AS78">
        <v>4.2000000000000003E-2</v>
      </c>
      <c r="AT78">
        <v>1</v>
      </c>
      <c r="AU78">
        <v>4.2000000000000003E-2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1.2999999999999999E-2</v>
      </c>
      <c r="G79">
        <v>54461</v>
      </c>
      <c r="H79">
        <v>215080</v>
      </c>
      <c r="I79">
        <v>4.9000000000000002E-2</v>
      </c>
      <c r="J79">
        <v>1.0999999999999999E-2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7.2999999999999995E-2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1.0999999999999999E-2</v>
      </c>
      <c r="AG79">
        <v>0</v>
      </c>
      <c r="AH79">
        <v>0</v>
      </c>
      <c r="AI79">
        <v>1.0999999999999999E-2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1.4999999999999999E-2</v>
      </c>
      <c r="G80">
        <v>74777</v>
      </c>
      <c r="H80">
        <v>306293</v>
      </c>
      <c r="I80">
        <v>7.0999999999999994E-2</v>
      </c>
      <c r="J80">
        <v>1.6E-2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0.10199999999999999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1.6E-2</v>
      </c>
      <c r="AG80">
        <v>0</v>
      </c>
      <c r="AH80">
        <v>0</v>
      </c>
      <c r="AI80">
        <v>1.6E-2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3.0000000000000001E-3</v>
      </c>
      <c r="G81">
        <v>69449</v>
      </c>
      <c r="H81">
        <v>282720</v>
      </c>
      <c r="I81">
        <v>6.5000000000000002E-2</v>
      </c>
      <c r="J81">
        <v>1.6E-2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8.4000000000000005E-2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1.6E-2</v>
      </c>
      <c r="AG81">
        <v>0</v>
      </c>
      <c r="AH81">
        <v>0</v>
      </c>
      <c r="AI81">
        <v>1.6E-2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1.2999999999999999E-2</v>
      </c>
      <c r="AT81">
        <v>1</v>
      </c>
      <c r="AU81">
        <v>1.2999999999999999E-2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1.2999999999999999E-2</v>
      </c>
      <c r="G82">
        <v>20293</v>
      </c>
      <c r="H82">
        <v>68221</v>
      </c>
      <c r="I82">
        <v>1.4E-2</v>
      </c>
      <c r="J82">
        <v>5.0000000000000001E-3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3.2000000000000001E-2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5.0000000000000001E-3</v>
      </c>
      <c r="AG82">
        <v>0</v>
      </c>
      <c r="AH82">
        <v>0</v>
      </c>
      <c r="AI82">
        <v>5.0000000000000001E-3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1.4999999999999999E-2</v>
      </c>
      <c r="G83">
        <v>40834</v>
      </c>
      <c r="H83">
        <v>149547</v>
      </c>
      <c r="I83">
        <v>3.3000000000000002E-2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5.8000000000000003E-2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7.0000000000000001E-3</v>
      </c>
      <c r="G84">
        <v>34874</v>
      </c>
      <c r="H84">
        <v>125330</v>
      </c>
      <c r="I84">
        <v>2.7E-2</v>
      </c>
      <c r="J84">
        <v>8.9999999999999993E-3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0.69399999999999995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0.65100000000000002</v>
      </c>
      <c r="AH84">
        <v>1</v>
      </c>
      <c r="AI84">
        <v>8.9999999999999993E-3</v>
      </c>
      <c r="AJ84">
        <v>0.65100000000000002</v>
      </c>
      <c r="AK84">
        <v>115</v>
      </c>
      <c r="AL84">
        <v>1</v>
      </c>
      <c r="AM84">
        <v>31</v>
      </c>
      <c r="AN84">
        <v>1</v>
      </c>
      <c r="AO84">
        <v>115</v>
      </c>
      <c r="AP84">
        <v>1</v>
      </c>
      <c r="AQ84">
        <v>31</v>
      </c>
      <c r="AR84">
        <v>1</v>
      </c>
      <c r="AS84">
        <v>0.122</v>
      </c>
      <c r="AT84">
        <v>2</v>
      </c>
      <c r="AU84">
        <v>6.0999999999999999E-2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1.6E-2</v>
      </c>
      <c r="G85">
        <v>41229</v>
      </c>
      <c r="H85">
        <v>151134</v>
      </c>
      <c r="I85">
        <v>3.4000000000000002E-2</v>
      </c>
      <c r="J85">
        <v>0.01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0.06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0.01</v>
      </c>
      <c r="AG85">
        <v>0</v>
      </c>
      <c r="AH85">
        <v>0</v>
      </c>
      <c r="AI85">
        <v>0.01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1.2999999999999999E-2</v>
      </c>
      <c r="AT85">
        <v>1</v>
      </c>
      <c r="AU85">
        <v>1.2999999999999999E-2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8.0000000000000002E-3</v>
      </c>
      <c r="G86">
        <v>65324</v>
      </c>
      <c r="H86">
        <v>263362</v>
      </c>
      <c r="I86">
        <v>6.0999999999999999E-2</v>
      </c>
      <c r="J86">
        <v>1.4E-2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8.3000000000000004E-2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1.4E-2</v>
      </c>
      <c r="AG86">
        <v>0</v>
      </c>
      <c r="AH86">
        <v>0</v>
      </c>
      <c r="AI86">
        <v>1.4E-2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1.2999999999999999E-2</v>
      </c>
      <c r="AT86">
        <v>1</v>
      </c>
      <c r="AU86">
        <v>1.2999999999999999E-2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0</v>
      </c>
      <c r="G87">
        <v>69033</v>
      </c>
      <c r="H87">
        <v>280017</v>
      </c>
      <c r="I87">
        <v>6.4000000000000001E-2</v>
      </c>
      <c r="J87">
        <v>1.7999999999999999E-2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8.2000000000000003E-2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1.7999999999999999E-2</v>
      </c>
      <c r="AG87">
        <v>0</v>
      </c>
      <c r="AH87">
        <v>0</v>
      </c>
      <c r="AI87">
        <v>1.7999999999999999E-2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1.2999999999999999E-2</v>
      </c>
      <c r="AT87">
        <v>1</v>
      </c>
      <c r="AU87">
        <v>1.2999999999999999E-2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8.9999999999999993E-3</v>
      </c>
      <c r="G88">
        <v>93429</v>
      </c>
      <c r="H88">
        <v>395841</v>
      </c>
      <c r="I88">
        <v>9.4E-2</v>
      </c>
      <c r="J88">
        <v>1.7999999999999999E-2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0.121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1.7999999999999999E-2</v>
      </c>
      <c r="AG88">
        <v>0</v>
      </c>
      <c r="AH88">
        <v>0</v>
      </c>
      <c r="AI88">
        <v>1.7999999999999999E-2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1.2999999999999999E-2</v>
      </c>
      <c r="AT88">
        <v>1</v>
      </c>
      <c r="AU88">
        <v>1.2999999999999999E-2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3.6999999999999998E-2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3.5000000000000003E-2</v>
      </c>
      <c r="J90">
        <v>0.01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6.0999999999999999E-2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</v>
      </c>
      <c r="AH90">
        <v>0</v>
      </c>
      <c r="AI90">
        <v>0.01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1.6E-2</v>
      </c>
      <c r="G91">
        <v>48759</v>
      </c>
      <c r="H91">
        <v>188429</v>
      </c>
      <c r="I91">
        <v>4.7E-2</v>
      </c>
      <c r="J91">
        <v>1.2E-2</v>
      </c>
      <c r="K91">
        <v>40002</v>
      </c>
      <c r="L91">
        <v>0</v>
      </c>
      <c r="N91">
        <v>0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0.31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1.2E-2</v>
      </c>
      <c r="AG91">
        <v>0.23499999999999999</v>
      </c>
      <c r="AH91">
        <v>1</v>
      </c>
      <c r="AI91">
        <v>1.2E-2</v>
      </c>
      <c r="AJ91">
        <v>0.23499999999999999</v>
      </c>
      <c r="AK91">
        <v>10</v>
      </c>
      <c r="AL91">
        <v>0</v>
      </c>
      <c r="AM91">
        <v>2</v>
      </c>
      <c r="AN91">
        <v>1</v>
      </c>
      <c r="AO91">
        <v>10</v>
      </c>
      <c r="AP91">
        <v>0</v>
      </c>
      <c r="AQ91">
        <v>2</v>
      </c>
      <c r="AR91">
        <v>1</v>
      </c>
      <c r="AS91">
        <v>5.6000000000000001E-2</v>
      </c>
      <c r="AT91">
        <v>2</v>
      </c>
      <c r="AU91">
        <v>2.8000000000000001E-2</v>
      </c>
    </row>
  </sheetData>
  <autoFilter ref="A1:A91" xr:uid="{A2FFA020-A662-456B-974C-BC36F62A156F}"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AACC-8690-4745-9795-509DA998330B}">
  <dimension ref="A1:AU91"/>
  <sheetViews>
    <sheetView topLeftCell="S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1.2999999999999999E-2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1.4E-2</v>
      </c>
      <c r="U2" s="1">
        <f>AVERAGE(T2:T31)</f>
        <v>7.6000000000000009E-3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1E-3</v>
      </c>
      <c r="AT3" s="1">
        <v>1</v>
      </c>
      <c r="AU3" s="1">
        <v>1E-3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7.0000000000000001E-3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1.0999999999999999E-2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0</v>
      </c>
      <c r="AH4" s="1">
        <v>0</v>
      </c>
      <c r="AI4" s="1">
        <v>3.0000000000000001E-3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3.0000000000000001E-3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4.0000000000000001E-3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3.0000000000000001E-3</v>
      </c>
      <c r="AG5" s="1">
        <v>0</v>
      </c>
      <c r="AH5" s="1">
        <v>0</v>
      </c>
      <c r="AI5" s="1">
        <v>3.0000000000000001E-3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1.4999999999999999E-2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1</v>
      </c>
      <c r="N6" s="1">
        <v>0</v>
      </c>
      <c r="O6" s="1">
        <v>1</v>
      </c>
      <c r="P6" s="1">
        <v>20003</v>
      </c>
      <c r="Q6" s="1">
        <v>1569.999965</v>
      </c>
      <c r="R6" s="1">
        <f t="shared" si="2"/>
        <v>21572.999964999999</v>
      </c>
      <c r="T6" s="1">
        <v>1.7000000000000001E-2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0</v>
      </c>
      <c r="AH6" s="1">
        <v>0</v>
      </c>
      <c r="AI6" s="1">
        <v>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1.6E-2</v>
      </c>
      <c r="G8" s="1">
        <v>1325</v>
      </c>
      <c r="H8" s="1">
        <v>3606</v>
      </c>
      <c r="I8" s="1">
        <v>0</v>
      </c>
      <c r="J8" s="1">
        <v>2E-3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1.7999999999999999E-2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2E-3</v>
      </c>
      <c r="AG8" s="1">
        <v>0</v>
      </c>
      <c r="AH8" s="1">
        <v>0</v>
      </c>
      <c r="AI8" s="1">
        <v>2E-3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1.6E-2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1.7000000000000001E-2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1.4999999999999999E-2</v>
      </c>
      <c r="G12" s="1">
        <v>1166</v>
      </c>
      <c r="H12" s="1">
        <v>3178</v>
      </c>
      <c r="I12" s="1">
        <v>0</v>
      </c>
      <c r="J12" s="1">
        <v>2E-3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1.7000000000000001E-2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2E-3</v>
      </c>
      <c r="AG12" s="1">
        <v>0</v>
      </c>
      <c r="AH12" s="1">
        <v>0</v>
      </c>
      <c r="AI12" s="1">
        <v>2E-3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5.0000000000000001E-3</v>
      </c>
      <c r="G13" s="1">
        <v>880</v>
      </c>
      <c r="H13" s="1">
        <v>2285</v>
      </c>
      <c r="I13" s="1">
        <v>0</v>
      </c>
      <c r="J13" s="1">
        <v>1E-3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6.0000000000000001E-3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1E-3</v>
      </c>
      <c r="AG13" s="1">
        <v>0</v>
      </c>
      <c r="AH13" s="1">
        <v>0</v>
      </c>
      <c r="AI13" s="1">
        <v>1E-3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0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1E-3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1E-3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1E-3</v>
      </c>
      <c r="AG15" s="1">
        <v>0</v>
      </c>
      <c r="AH15" s="1">
        <v>0</v>
      </c>
      <c r="AI15" s="1">
        <v>1E-3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1E-3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2E-3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7.0000000000000001E-3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0.01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5.0000000000000001E-3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5.0000000000000001E-3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1E-3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2E-3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0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1.6E-2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1.7000000000000001E-2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</v>
      </c>
      <c r="G22" s="1">
        <v>1580</v>
      </c>
      <c r="H22" s="1">
        <v>4519</v>
      </c>
      <c r="I22" s="1">
        <v>1E-3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2E-3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2E-3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1.2999999999999999E-2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1.4E-2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1.6E-2</v>
      </c>
      <c r="G25" s="1">
        <v>1438</v>
      </c>
      <c r="H25" s="1">
        <v>3974</v>
      </c>
      <c r="I25" s="1">
        <v>0</v>
      </c>
      <c r="J25" s="1">
        <v>2E-3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1.7999999999999999E-2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2E-3</v>
      </c>
      <c r="AG25" s="1">
        <v>0</v>
      </c>
      <c r="AH25" s="1">
        <v>0</v>
      </c>
      <c r="AI25" s="1">
        <v>2E-3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1.0999999999999999E-2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1.0999999999999999E-2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1E-3</v>
      </c>
      <c r="AT26" s="1">
        <v>1</v>
      </c>
      <c r="AU26" s="1">
        <v>1E-3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5.0000000000000001E-3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6.0000000000000001E-3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8.0000000000000002E-3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8.0000000000000002E-3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1.6E-2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0</v>
      </c>
      <c r="O30" s="1">
        <v>1</v>
      </c>
      <c r="P30" s="1">
        <v>20002</v>
      </c>
      <c r="Q30" s="1">
        <v>1599.9999700000001</v>
      </c>
      <c r="R30" s="1">
        <f t="shared" si="2"/>
        <v>21601.999970000001</v>
      </c>
      <c r="T30" s="1">
        <v>1.7000000000000001E-2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2E-3</v>
      </c>
      <c r="AT30" s="1">
        <v>1</v>
      </c>
      <c r="AU30" s="1">
        <v>2E-3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4.0000000000000001E-3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5.0000000000000001E-3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8.9999999999999993E-3</v>
      </c>
      <c r="G32" s="3">
        <v>17734</v>
      </c>
      <c r="H32" s="3">
        <v>66947</v>
      </c>
      <c r="I32" s="3">
        <v>1.4E-2</v>
      </c>
      <c r="J32" s="3">
        <v>6.0000000000000001E-3</v>
      </c>
      <c r="K32" s="3">
        <v>20003</v>
      </c>
      <c r="L32" s="3">
        <v>1</v>
      </c>
      <c r="M32" s="3">
        <f>SUM(L32:L61)</f>
        <v>28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2.9000000000000001E-2</v>
      </c>
      <c r="U32" s="3">
        <f>AVERAGE(T32:T61)</f>
        <v>2.8166666666666677E-2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6.0000000000000001E-3</v>
      </c>
      <c r="AG32" s="3">
        <v>0</v>
      </c>
      <c r="AH32" s="3">
        <v>0</v>
      </c>
      <c r="AI32" s="3">
        <v>6.0000000000000001E-3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7.0000000000000001E-3</v>
      </c>
      <c r="G33" s="1">
        <v>12606</v>
      </c>
      <c r="H33" s="1">
        <v>45106</v>
      </c>
      <c r="I33" s="1">
        <v>8.9999999999999993E-3</v>
      </c>
      <c r="J33" s="1">
        <v>3.0000000000000001E-3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1.9E-2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3.0000000000000001E-3</v>
      </c>
      <c r="AG33" s="1">
        <v>0</v>
      </c>
      <c r="AH33" s="1">
        <v>0</v>
      </c>
      <c r="AI33" s="1">
        <v>3.0000000000000001E-3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6.0000000000000001E-3</v>
      </c>
      <c r="AT33" s="1">
        <v>1</v>
      </c>
      <c r="AU33" s="1">
        <v>6.0000000000000001E-3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0</v>
      </c>
      <c r="G34" s="1">
        <v>13538</v>
      </c>
      <c r="H34" s="1">
        <v>48913</v>
      </c>
      <c r="I34" s="1">
        <v>0.01</v>
      </c>
      <c r="J34" s="1">
        <v>6.0000000000000001E-3</v>
      </c>
      <c r="K34" s="1">
        <v>30002</v>
      </c>
      <c r="L34" s="1">
        <v>1</v>
      </c>
      <c r="N34" s="1">
        <v>0</v>
      </c>
      <c r="O34" s="1">
        <v>1</v>
      </c>
      <c r="P34" s="1">
        <v>30002</v>
      </c>
      <c r="Q34" s="1">
        <v>2280.0000220000002</v>
      </c>
      <c r="R34" s="1">
        <f t="shared" si="2"/>
        <v>32282.000022</v>
      </c>
      <c r="T34" s="1">
        <v>1.6E-2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6.0000000000000001E-3</v>
      </c>
      <c r="AG34" s="1">
        <v>0</v>
      </c>
      <c r="AH34" s="1">
        <v>0</v>
      </c>
      <c r="AI34" s="1">
        <v>6.0000000000000001E-3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6.0000000000000001E-3</v>
      </c>
      <c r="AT34" s="1">
        <v>1</v>
      </c>
      <c r="AU34" s="1">
        <v>6.0000000000000001E-3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1.2999999999999999E-2</v>
      </c>
      <c r="G35" s="1">
        <v>8560</v>
      </c>
      <c r="H35" s="1">
        <v>28029</v>
      </c>
      <c r="I35" s="1">
        <v>6.0000000000000001E-3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2.3E-2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5.0000000000000001E-3</v>
      </c>
      <c r="G36" s="1">
        <v>17430</v>
      </c>
      <c r="H36" s="1">
        <v>65608</v>
      </c>
      <c r="I36" s="1">
        <v>1.4E-2</v>
      </c>
      <c r="J36" s="1">
        <v>7.0000000000000001E-3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2.5999999999999999E-2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7.0000000000000001E-3</v>
      </c>
      <c r="AG36" s="1">
        <v>0</v>
      </c>
      <c r="AH36" s="1">
        <v>0</v>
      </c>
      <c r="AI36" s="1">
        <v>7.0000000000000001E-3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6.0000000000000001E-3</v>
      </c>
      <c r="AT36" s="1">
        <v>1</v>
      </c>
      <c r="AU36" s="1">
        <v>6.0000000000000001E-3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0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0.02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0.01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2.3E-2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0</v>
      </c>
      <c r="AH38" s="1">
        <v>0</v>
      </c>
      <c r="AI38" s="1">
        <v>4.0000000000000001E-3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1.6E-2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3.3000000000000002E-2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7.0000000000000001E-3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2.4E-2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0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0</v>
      </c>
      <c r="O41" s="1">
        <v>1</v>
      </c>
      <c r="P41" s="1">
        <v>30002</v>
      </c>
      <c r="Q41" s="1">
        <v>2226.6664510000001</v>
      </c>
      <c r="R41" s="1">
        <f t="shared" si="2"/>
        <v>32228.666451000001</v>
      </c>
      <c r="T41" s="1">
        <v>0.02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6.0000000000000001E-3</v>
      </c>
      <c r="AT41" s="1">
        <v>1</v>
      </c>
      <c r="AU41" s="1">
        <v>6.0000000000000001E-3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5.0000000000000001E-3</v>
      </c>
      <c r="G42" s="1">
        <v>15402</v>
      </c>
      <c r="H42" s="1">
        <v>56609</v>
      </c>
      <c r="I42" s="1">
        <v>1.0999999999999999E-2</v>
      </c>
      <c r="J42" s="1">
        <v>5.0000000000000001E-3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2.1000000000000001E-2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1.4999999999999999E-2</v>
      </c>
      <c r="G43" s="1">
        <v>10777</v>
      </c>
      <c r="H43" s="1">
        <v>36867</v>
      </c>
      <c r="I43" s="1">
        <v>8.0000000000000002E-3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2.7E-2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</v>
      </c>
      <c r="AH43" s="1">
        <v>0</v>
      </c>
      <c r="AI43" s="1">
        <v>4.0000000000000001E-3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8.0000000000000002E-3</v>
      </c>
      <c r="AT43" s="1">
        <v>1</v>
      </c>
      <c r="AU43" s="1">
        <v>8.0000000000000002E-3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4.0000000000000001E-3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5.0000000000000001E-3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4.0000000000000001E-3</v>
      </c>
      <c r="AG44" s="1">
        <v>0</v>
      </c>
      <c r="AH44" s="1">
        <v>0</v>
      </c>
      <c r="AI44" s="1">
        <v>4.0000000000000001E-3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8.9999999999999993E-3</v>
      </c>
      <c r="G45" s="1">
        <v>6997</v>
      </c>
      <c r="H45" s="1">
        <v>22231</v>
      </c>
      <c r="I45" s="1">
        <v>4.0000000000000001E-3</v>
      </c>
      <c r="J45" s="1">
        <v>4.0000000000000001E-3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1.7000000000000001E-2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4.0000000000000001E-3</v>
      </c>
      <c r="AG45" s="1">
        <v>0</v>
      </c>
      <c r="AH45" s="1">
        <v>0</v>
      </c>
      <c r="AI45" s="1">
        <v>4.0000000000000001E-3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0.13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0.11</v>
      </c>
      <c r="AH46" s="1">
        <v>1</v>
      </c>
      <c r="AI46" s="1">
        <v>6.0000000000000001E-3</v>
      </c>
      <c r="AJ46" s="1">
        <v>0.11</v>
      </c>
      <c r="AK46" s="1">
        <v>2</v>
      </c>
      <c r="AL46" s="1">
        <v>0</v>
      </c>
      <c r="AM46" s="1">
        <v>10</v>
      </c>
      <c r="AN46" s="1">
        <v>1</v>
      </c>
      <c r="AO46" s="1">
        <v>2</v>
      </c>
      <c r="AP46" s="1">
        <v>0</v>
      </c>
      <c r="AQ46" s="1">
        <v>10</v>
      </c>
      <c r="AR46" s="1">
        <v>1</v>
      </c>
      <c r="AS46" s="1">
        <v>2.9000000000000001E-2</v>
      </c>
      <c r="AT46" s="1">
        <v>2</v>
      </c>
      <c r="AU46" s="1">
        <v>1.4500000000000001E-2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1.6E-2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2.1999999999999999E-2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7.0000000000000001E-3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2.7E-2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0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0.11799999999999999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0.11</v>
      </c>
      <c r="AH49" s="1">
        <v>1</v>
      </c>
      <c r="AI49" s="1">
        <v>4.0000000000000001E-3</v>
      </c>
      <c r="AJ49" s="1">
        <v>0.11</v>
      </c>
      <c r="AK49" s="1">
        <v>0</v>
      </c>
      <c r="AL49" s="1">
        <v>0</v>
      </c>
      <c r="AM49" s="1">
        <v>9</v>
      </c>
      <c r="AN49" s="1">
        <v>0</v>
      </c>
      <c r="AO49" s="1">
        <v>0</v>
      </c>
      <c r="AP49" s="1">
        <v>0</v>
      </c>
      <c r="AQ49" s="1">
        <v>9</v>
      </c>
      <c r="AR49" s="1">
        <v>0</v>
      </c>
      <c r="AS49" s="1">
        <v>1.2E-2</v>
      </c>
      <c r="AT49" s="1">
        <v>2</v>
      </c>
      <c r="AU49" s="1">
        <v>6.0000000000000001E-3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1.4999999999999999E-2</v>
      </c>
      <c r="G50" s="1">
        <v>12606</v>
      </c>
      <c r="H50" s="1">
        <v>45106</v>
      </c>
      <c r="I50" s="1">
        <v>8.9999999999999993E-3</v>
      </c>
      <c r="J50" s="1">
        <v>6.0000000000000001E-3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0.03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6.0000000000000001E-3</v>
      </c>
      <c r="AG50" s="1">
        <v>0</v>
      </c>
      <c r="AH50" s="1">
        <v>0</v>
      </c>
      <c r="AI50" s="1">
        <v>6.0000000000000001E-3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0.01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8.0000000000000002E-3</v>
      </c>
      <c r="G52" s="1">
        <v>9565</v>
      </c>
      <c r="H52" s="1">
        <v>32044</v>
      </c>
      <c r="I52" s="1">
        <v>7.0000000000000001E-3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1.9E-2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1.2E-2</v>
      </c>
      <c r="G53" s="1">
        <v>15508</v>
      </c>
      <c r="H53" s="1">
        <v>57581</v>
      </c>
      <c r="I53" s="1">
        <v>1.2E-2</v>
      </c>
      <c r="J53" s="1">
        <v>6.0000000000000001E-3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0.03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6.0000000000000001E-3</v>
      </c>
      <c r="AG53" s="1">
        <v>0</v>
      </c>
      <c r="AH53" s="1">
        <v>0</v>
      </c>
      <c r="AI53" s="1">
        <v>6.0000000000000001E-3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0</v>
      </c>
      <c r="G54" s="1">
        <v>19038</v>
      </c>
      <c r="H54" s="1">
        <v>72605</v>
      </c>
      <c r="I54" s="1">
        <v>1.6E-2</v>
      </c>
      <c r="J54" s="1">
        <v>5.0000000000000001E-3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2.1000000000000001E-2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5.0000000000000001E-3</v>
      </c>
      <c r="AG54" s="1">
        <v>0</v>
      </c>
      <c r="AH54" s="1">
        <v>0</v>
      </c>
      <c r="AI54" s="1">
        <v>5.0000000000000001E-3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1.2E-2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1</v>
      </c>
      <c r="N55" s="1">
        <v>1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2.9000000000000001E-2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</v>
      </c>
      <c r="AH55" s="1">
        <v>0</v>
      </c>
      <c r="AI55" s="1">
        <v>5.0000000000000001E-3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8.9999999999999993E-3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6.0000000000000001E-3</v>
      </c>
      <c r="AT56" s="1">
        <v>1</v>
      </c>
      <c r="AU56" s="1">
        <v>6.0000000000000001E-3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8.0000000000000002E-3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1.6E-2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6.0000000000000001E-3</v>
      </c>
      <c r="J58" s="1">
        <v>3.0000000000000001E-3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8.9999999999999993E-3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3.0000000000000001E-3</v>
      </c>
      <c r="AG58" s="1">
        <v>0</v>
      </c>
      <c r="AH58" s="1">
        <v>0</v>
      </c>
      <c r="AI58" s="1">
        <v>3.0000000000000001E-3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3.0000000000000001E-3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2.5999999999999999E-2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1.4999999999999999E-2</v>
      </c>
      <c r="J60" s="1">
        <v>7.0000000000000001E-3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7.0000000000000001E-3</v>
      </c>
      <c r="AG60" s="1">
        <v>0</v>
      </c>
      <c r="AH60" s="1">
        <v>0</v>
      </c>
      <c r="AI60" s="1">
        <v>7.0000000000000001E-3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1.7999999999999999E-2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2.4E-2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1.6E-2</v>
      </c>
      <c r="G62">
        <v>79330</v>
      </c>
      <c r="H62">
        <v>330471</v>
      </c>
      <c r="I62">
        <v>7.5999999999999998E-2</v>
      </c>
      <c r="J62">
        <v>1.7999999999999999E-2</v>
      </c>
      <c r="K62">
        <v>40002</v>
      </c>
      <c r="L62">
        <v>1</v>
      </c>
      <c r="M62">
        <f>SUM(L62:L91)</f>
        <v>30</v>
      </c>
      <c r="N62">
        <v>0</v>
      </c>
      <c r="O62">
        <v>1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0.11</v>
      </c>
      <c r="U62">
        <f>AVERAGE(T62:T91)</f>
        <v>7.763333333333336E-2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1.7999999999999999E-2</v>
      </c>
      <c r="AG62">
        <v>0</v>
      </c>
      <c r="AH62">
        <v>0</v>
      </c>
      <c r="AI62">
        <v>1.7999999999999999E-2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1.7000000000000001E-2</v>
      </c>
      <c r="AT62">
        <v>1</v>
      </c>
      <c r="AU62">
        <v>1.7000000000000001E-2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1.4999999999999999E-2</v>
      </c>
      <c r="G63">
        <v>42332</v>
      </c>
      <c r="H63">
        <v>161144</v>
      </c>
      <c r="I63">
        <v>3.7999999999999999E-2</v>
      </c>
      <c r="J63">
        <v>0.01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6.3E-2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0.01</v>
      </c>
      <c r="AG63">
        <v>0</v>
      </c>
      <c r="AH63">
        <v>0</v>
      </c>
      <c r="AI63">
        <v>0.01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1.2999999999999999E-2</v>
      </c>
      <c r="G64">
        <v>86061</v>
      </c>
      <c r="H64">
        <v>360979</v>
      </c>
      <c r="I64">
        <v>8.2000000000000003E-2</v>
      </c>
      <c r="J64">
        <v>2.1000000000000001E-2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0.11600000000000001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2.1000000000000001E-2</v>
      </c>
      <c r="AG64">
        <v>0</v>
      </c>
      <c r="AH64">
        <v>0</v>
      </c>
      <c r="AI64">
        <v>2.1000000000000001E-2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1.6E-2</v>
      </c>
      <c r="G65">
        <v>76320</v>
      </c>
      <c r="H65">
        <v>313341</v>
      </c>
      <c r="I65">
        <v>7.2999999999999995E-2</v>
      </c>
      <c r="J65">
        <v>1.9E-2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0.108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1.9E-2</v>
      </c>
      <c r="AG65">
        <v>0</v>
      </c>
      <c r="AH65">
        <v>0</v>
      </c>
      <c r="AI65">
        <v>1.9E-2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1.7999999999999999E-2</v>
      </c>
      <c r="AT65">
        <v>1</v>
      </c>
      <c r="AU65">
        <v>1.7999999999999999E-2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0</v>
      </c>
      <c r="G66">
        <v>43216</v>
      </c>
      <c r="H66">
        <v>165466</v>
      </c>
      <c r="I66">
        <v>3.5999999999999997E-2</v>
      </c>
      <c r="J66">
        <v>1.2999999999999999E-2</v>
      </c>
      <c r="K66">
        <v>50002</v>
      </c>
      <c r="L66">
        <v>1</v>
      </c>
      <c r="N66">
        <v>0</v>
      </c>
      <c r="O66">
        <v>1</v>
      </c>
      <c r="P66">
        <v>50002</v>
      </c>
      <c r="Q66">
        <v>2999.9998270000001</v>
      </c>
      <c r="R66">
        <f t="shared" si="2"/>
        <v>53001.999827</v>
      </c>
      <c r="T66">
        <v>4.9000000000000002E-2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1.2999999999999999E-2</v>
      </c>
      <c r="AG66">
        <v>0</v>
      </c>
      <c r="AH66">
        <v>0</v>
      </c>
      <c r="AI66">
        <v>1.2999999999999999E-2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1.7000000000000001E-2</v>
      </c>
      <c r="AT66">
        <v>1</v>
      </c>
      <c r="AU66">
        <v>1.7000000000000001E-2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1.6E-2</v>
      </c>
      <c r="G67">
        <v>70851</v>
      </c>
      <c r="H67">
        <v>291355</v>
      </c>
      <c r="I67">
        <v>6.7000000000000004E-2</v>
      </c>
      <c r="J67">
        <v>1.7000000000000001E-2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0.1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</v>
      </c>
      <c r="AH67">
        <v>0</v>
      </c>
      <c r="AI67">
        <v>1.7000000000000001E-2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1.6E-2</v>
      </c>
      <c r="G68">
        <v>85317</v>
      </c>
      <c r="H68">
        <v>358692</v>
      </c>
      <c r="I68">
        <v>8.3000000000000004E-2</v>
      </c>
      <c r="J68">
        <v>2.1999999999999999E-2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0.121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2.1999999999999999E-2</v>
      </c>
      <c r="AG68">
        <v>0</v>
      </c>
      <c r="AH68">
        <v>0</v>
      </c>
      <c r="AI68">
        <v>2.1999999999999999E-2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1.6E-2</v>
      </c>
      <c r="G69">
        <v>49303</v>
      </c>
      <c r="H69">
        <v>190828</v>
      </c>
      <c r="I69">
        <v>4.2999999999999997E-2</v>
      </c>
      <c r="J69">
        <v>1.2E-2</v>
      </c>
      <c r="K69">
        <v>40002</v>
      </c>
      <c r="L69">
        <v>1</v>
      </c>
      <c r="N69">
        <v>0</v>
      </c>
      <c r="O69">
        <v>1</v>
      </c>
      <c r="P69">
        <v>40002</v>
      </c>
      <c r="Q69">
        <v>2959.9999459999999</v>
      </c>
      <c r="R69">
        <f t="shared" si="5"/>
        <v>42961.999945999996</v>
      </c>
      <c r="T69">
        <v>7.0999999999999994E-2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1.2E-2</v>
      </c>
      <c r="AG69">
        <v>0</v>
      </c>
      <c r="AH69">
        <v>0</v>
      </c>
      <c r="AI69">
        <v>1.2E-2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1.9E-2</v>
      </c>
      <c r="AT69">
        <v>1</v>
      </c>
      <c r="AU69">
        <v>1.9E-2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3.0000000000000001E-3</v>
      </c>
      <c r="G70">
        <v>57519</v>
      </c>
      <c r="H70">
        <v>229681</v>
      </c>
      <c r="I70">
        <v>5.1999999999999998E-2</v>
      </c>
      <c r="J70">
        <v>1.2999999999999999E-2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6.8000000000000005E-2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1.2999999999999999E-2</v>
      </c>
      <c r="AG70">
        <v>0</v>
      </c>
      <c r="AH70">
        <v>0</v>
      </c>
      <c r="AI70">
        <v>1.2999999999999999E-2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2.1999999999999999E-2</v>
      </c>
      <c r="G71">
        <v>70851</v>
      </c>
      <c r="H71">
        <v>291355</v>
      </c>
      <c r="I71">
        <v>6.6000000000000003E-2</v>
      </c>
      <c r="J71">
        <v>1.6E-2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0.104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1.6E-2</v>
      </c>
      <c r="AG71">
        <v>0</v>
      </c>
      <c r="AH71">
        <v>0</v>
      </c>
      <c r="AI71">
        <v>1.6E-2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1.6E-2</v>
      </c>
      <c r="G72">
        <v>49131</v>
      </c>
      <c r="H72">
        <v>193612</v>
      </c>
      <c r="I72">
        <v>4.4999999999999998E-2</v>
      </c>
      <c r="J72">
        <v>1.2E-2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7.2999999999999995E-2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1.2E-2</v>
      </c>
      <c r="AG72">
        <v>0</v>
      </c>
      <c r="AH72">
        <v>0</v>
      </c>
      <c r="AI72">
        <v>1.2E-2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1.0999999999999999E-2</v>
      </c>
      <c r="G73">
        <v>69637</v>
      </c>
      <c r="H73">
        <v>285678</v>
      </c>
      <c r="I73">
        <v>6.6000000000000003E-2</v>
      </c>
      <c r="J73">
        <v>1.7000000000000001E-2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9.4E-2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1.7000000000000001E-2</v>
      </c>
      <c r="AG73">
        <v>0</v>
      </c>
      <c r="AH73">
        <v>0</v>
      </c>
      <c r="AI73">
        <v>1.7000000000000001E-2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0.01</v>
      </c>
      <c r="G74">
        <v>67650</v>
      </c>
      <c r="H74">
        <v>273859</v>
      </c>
      <c r="I74">
        <v>6.2E-2</v>
      </c>
      <c r="J74">
        <v>1.4999999999999999E-2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8.6999999999999994E-2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8.0000000000000002E-3</v>
      </c>
      <c r="G75">
        <v>43535</v>
      </c>
      <c r="H75">
        <v>161418</v>
      </c>
      <c r="I75">
        <v>3.6999999999999998E-2</v>
      </c>
      <c r="J75">
        <v>1.0999999999999999E-2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5.6000000000000001E-2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</v>
      </c>
      <c r="AH75">
        <v>0</v>
      </c>
      <c r="AI75">
        <v>1.0999999999999999E-2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7.0000000000000001E-3</v>
      </c>
      <c r="G76">
        <v>65539</v>
      </c>
      <c r="H76">
        <v>264768</v>
      </c>
      <c r="I76">
        <v>6.0999999999999999E-2</v>
      </c>
      <c r="J76">
        <v>1.4999999999999999E-2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8.3000000000000004E-2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1.4999999999999999E-2</v>
      </c>
      <c r="AG76">
        <v>0</v>
      </c>
      <c r="AH76">
        <v>0</v>
      </c>
      <c r="AI76">
        <v>1.4999999999999999E-2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1.7000000000000001E-2</v>
      </c>
      <c r="AT76">
        <v>1</v>
      </c>
      <c r="AU76">
        <v>1.7000000000000001E-2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1.2999999999999999E-2</v>
      </c>
      <c r="G77">
        <v>57247</v>
      </c>
      <c r="H77">
        <v>231408</v>
      </c>
      <c r="I77">
        <v>5.2999999999999999E-2</v>
      </c>
      <c r="J77">
        <v>1.2999999999999999E-2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7.9000000000000001E-2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1.2999999999999999E-2</v>
      </c>
      <c r="AG77">
        <v>0</v>
      </c>
      <c r="AH77">
        <v>0</v>
      </c>
      <c r="AI77">
        <v>1.2999999999999999E-2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1.4999999999999999E-2</v>
      </c>
      <c r="G78">
        <v>37880</v>
      </c>
      <c r="H78">
        <v>138896</v>
      </c>
      <c r="I78">
        <v>3.1E-2</v>
      </c>
      <c r="J78">
        <v>1.2E-2</v>
      </c>
      <c r="K78">
        <v>50001</v>
      </c>
      <c r="L78">
        <v>1</v>
      </c>
      <c r="N78">
        <v>0</v>
      </c>
      <c r="O78">
        <v>1</v>
      </c>
      <c r="P78">
        <v>50001</v>
      </c>
      <c r="Q78">
        <v>3039.9996160000001</v>
      </c>
      <c r="R78">
        <f t="shared" si="5"/>
        <v>53040.999616000001</v>
      </c>
      <c r="T78">
        <v>5.8000000000000003E-2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1.2E-2</v>
      </c>
      <c r="AG78">
        <v>0</v>
      </c>
      <c r="AH78">
        <v>0</v>
      </c>
      <c r="AI78">
        <v>1.2E-2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1.7000000000000001E-2</v>
      </c>
      <c r="AT78">
        <v>1</v>
      </c>
      <c r="AU78">
        <v>1.7000000000000001E-2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1.2999999999999999E-2</v>
      </c>
      <c r="G79">
        <v>54461</v>
      </c>
      <c r="H79">
        <v>215080</v>
      </c>
      <c r="I79">
        <v>4.9000000000000002E-2</v>
      </c>
      <c r="J79">
        <v>1.4E-2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7.5999999999999998E-2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1.4E-2</v>
      </c>
      <c r="AG79">
        <v>0</v>
      </c>
      <c r="AH79">
        <v>0</v>
      </c>
      <c r="AI79">
        <v>1.4E-2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1.0999999999999999E-2</v>
      </c>
      <c r="G80">
        <v>74777</v>
      </c>
      <c r="H80">
        <v>306293</v>
      </c>
      <c r="I80">
        <v>7.0999999999999994E-2</v>
      </c>
      <c r="J80">
        <v>1.6E-2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9.8000000000000004E-2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1.6E-2</v>
      </c>
      <c r="AG80">
        <v>0</v>
      </c>
      <c r="AH80">
        <v>0</v>
      </c>
      <c r="AI80">
        <v>1.6E-2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5.0000000000000001E-3</v>
      </c>
      <c r="G81">
        <v>69449</v>
      </c>
      <c r="H81">
        <v>282720</v>
      </c>
      <c r="I81">
        <v>6.5000000000000002E-2</v>
      </c>
      <c r="J81">
        <v>1.4999999999999999E-2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8.5000000000000006E-2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1.4999999999999999E-2</v>
      </c>
      <c r="AG81">
        <v>0</v>
      </c>
      <c r="AH81">
        <v>0</v>
      </c>
      <c r="AI81">
        <v>1.4999999999999999E-2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1.7999999999999999E-2</v>
      </c>
      <c r="AT81">
        <v>1</v>
      </c>
      <c r="AU81">
        <v>1.7999999999999999E-2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1.4999999999999999E-2</v>
      </c>
      <c r="G82">
        <v>20293</v>
      </c>
      <c r="H82">
        <v>68221</v>
      </c>
      <c r="I82">
        <v>1.2999999999999999E-2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3.4000000000000002E-2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8.0000000000000002E-3</v>
      </c>
      <c r="G83">
        <v>40834</v>
      </c>
      <c r="H83">
        <v>149547</v>
      </c>
      <c r="I83">
        <v>3.4000000000000002E-2</v>
      </c>
      <c r="J83">
        <v>8.0000000000000002E-3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0.05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8.0000000000000002E-3</v>
      </c>
      <c r="AG83">
        <v>0</v>
      </c>
      <c r="AH83">
        <v>0</v>
      </c>
      <c r="AI83">
        <v>8.0000000000000002E-3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1.0999999999999999E-2</v>
      </c>
      <c r="G84">
        <v>34874</v>
      </c>
      <c r="H84">
        <v>125330</v>
      </c>
      <c r="I84">
        <v>2.9000000000000001E-2</v>
      </c>
      <c r="J84">
        <v>8.9999999999999993E-3</v>
      </c>
      <c r="K84">
        <v>40001</v>
      </c>
      <c r="L84">
        <v>1</v>
      </c>
      <c r="N84">
        <v>0</v>
      </c>
      <c r="O84">
        <v>1</v>
      </c>
      <c r="P84">
        <v>40001</v>
      </c>
      <c r="Q84">
        <v>3119.9998019999998</v>
      </c>
      <c r="R84">
        <f t="shared" si="5"/>
        <v>43120.999801999998</v>
      </c>
      <c r="T84">
        <v>4.9000000000000002E-2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1.7999999999999999E-2</v>
      </c>
      <c r="AT84">
        <v>1</v>
      </c>
      <c r="AU84">
        <v>1.7999999999999999E-2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0.01</v>
      </c>
      <c r="G85">
        <v>41229</v>
      </c>
      <c r="H85">
        <v>151134</v>
      </c>
      <c r="I85">
        <v>3.3000000000000002E-2</v>
      </c>
      <c r="J85">
        <v>8.9999999999999993E-3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5.1999999999999998E-2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8.9999999999999993E-3</v>
      </c>
      <c r="AG85">
        <v>0</v>
      </c>
      <c r="AH85">
        <v>0</v>
      </c>
      <c r="AI85">
        <v>8.9999999999999993E-3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1.7000000000000001E-2</v>
      </c>
      <c r="AT85">
        <v>1</v>
      </c>
      <c r="AU85">
        <v>1.7000000000000001E-2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1.6E-2</v>
      </c>
      <c r="G86">
        <v>65324</v>
      </c>
      <c r="H86">
        <v>263362</v>
      </c>
      <c r="I86">
        <v>6.0999999999999999E-2</v>
      </c>
      <c r="J86">
        <v>1.4999999999999999E-2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9.1999999999999998E-2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1.4999999999999999E-2</v>
      </c>
      <c r="AG86">
        <v>0</v>
      </c>
      <c r="AH86">
        <v>0</v>
      </c>
      <c r="AI86">
        <v>1.4999999999999999E-2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1.7000000000000001E-2</v>
      </c>
      <c r="AT86">
        <v>1</v>
      </c>
      <c r="AU86">
        <v>1.7000000000000001E-2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6.0000000000000001E-3</v>
      </c>
      <c r="G87">
        <v>69033</v>
      </c>
      <c r="H87">
        <v>280017</v>
      </c>
      <c r="I87">
        <v>6.6000000000000003E-2</v>
      </c>
      <c r="J87">
        <v>1.4999999999999999E-2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8.6999999999999994E-2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1.4999999999999999E-2</v>
      </c>
      <c r="AG87">
        <v>0</v>
      </c>
      <c r="AH87">
        <v>0</v>
      </c>
      <c r="AI87">
        <v>1.4999999999999999E-2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1.7000000000000001E-2</v>
      </c>
      <c r="AT87">
        <v>1</v>
      </c>
      <c r="AU87">
        <v>1.7000000000000001E-2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0</v>
      </c>
      <c r="G88">
        <v>93429</v>
      </c>
      <c r="H88">
        <v>395841</v>
      </c>
      <c r="I88">
        <v>9.4E-2</v>
      </c>
      <c r="J88">
        <v>2.1999999999999999E-2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0.11600000000000001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2.1999999999999999E-2</v>
      </c>
      <c r="AG88">
        <v>0</v>
      </c>
      <c r="AH88">
        <v>0</v>
      </c>
      <c r="AI88">
        <v>2.1999999999999999E-2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1.7000000000000001E-2</v>
      </c>
      <c r="AT88">
        <v>1</v>
      </c>
      <c r="AU88">
        <v>1.7000000000000001E-2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1.6E-2</v>
      </c>
      <c r="G89">
        <v>23350</v>
      </c>
      <c r="H89">
        <v>79236</v>
      </c>
      <c r="I89">
        <v>1.6E-2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2E-3</v>
      </c>
      <c r="G90">
        <v>41796</v>
      </c>
      <c r="H90">
        <v>159127</v>
      </c>
      <c r="I90">
        <v>3.5000000000000003E-2</v>
      </c>
      <c r="J90">
        <v>0.01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4.7E-2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</v>
      </c>
      <c r="AH90">
        <v>0</v>
      </c>
      <c r="AI90">
        <v>0.01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1.2E-2</v>
      </c>
      <c r="G91">
        <v>48759</v>
      </c>
      <c r="H91">
        <v>188429</v>
      </c>
      <c r="I91">
        <v>4.1000000000000002E-2</v>
      </c>
      <c r="J91">
        <v>1.0999999999999999E-2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6.4000000000000001E-2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1.0999999999999999E-2</v>
      </c>
      <c r="AG91">
        <v>0</v>
      </c>
      <c r="AH91">
        <v>0</v>
      </c>
      <c r="AI91">
        <v>1.0999999999999999E-2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14F9AACC-8690-4745-9795-509DA998330B}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6B7D-EFCF-4AB8-8ABE-CF65DF024417}">
  <dimension ref="A1:AU91"/>
  <sheetViews>
    <sheetView topLeftCell="R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1.6E-2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1.7000000000000001E-2</v>
      </c>
      <c r="U2" s="1">
        <f>AVERAGE(T2:T31)</f>
        <v>7.7333333333333342E-3</v>
      </c>
      <c r="V2" s="1">
        <v>1</v>
      </c>
      <c r="W2" s="1">
        <f>AVERAGE(V2:V31)</f>
        <v>1</v>
      </c>
      <c r="X2" s="1">
        <v>21491.999899999999</v>
      </c>
      <c r="Y2" s="1">
        <v>21491.999899999999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5.0000000000000001E-3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6.0000000000000001E-3</v>
      </c>
      <c r="V3" s="1">
        <v>1</v>
      </c>
      <c r="X3" s="1">
        <v>21562.00001</v>
      </c>
      <c r="Y3" s="1">
        <v>21562.00001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2E-3</v>
      </c>
      <c r="AT3" s="1">
        <v>1</v>
      </c>
      <c r="AU3" s="1">
        <v>2E-3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3.0000000000000001E-3</v>
      </c>
      <c r="V4" s="1">
        <v>1</v>
      </c>
      <c r="X4" s="1">
        <v>20723.000120000001</v>
      </c>
      <c r="Y4" s="1">
        <v>20723.000120000001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6.0000000000000001E-3</v>
      </c>
      <c r="G5" s="1">
        <v>1677</v>
      </c>
      <c r="H5" s="1">
        <v>4824</v>
      </c>
      <c r="I5" s="1">
        <v>0</v>
      </c>
      <c r="J5" s="1">
        <v>2E-3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8.0000000000000002E-3</v>
      </c>
      <c r="V5" s="1">
        <v>1</v>
      </c>
      <c r="X5" s="1">
        <v>21471.999919999998</v>
      </c>
      <c r="Y5" s="1">
        <v>21471.999919999998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2E-3</v>
      </c>
      <c r="AG5" s="1">
        <v>0</v>
      </c>
      <c r="AH5" s="1">
        <v>0</v>
      </c>
      <c r="AI5" s="1">
        <v>2E-3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3.0000000000000001E-3</v>
      </c>
      <c r="K6" s="1">
        <v>20003</v>
      </c>
      <c r="L6" s="1">
        <v>1</v>
      </c>
      <c r="N6" s="1">
        <v>0</v>
      </c>
      <c r="O6" s="1">
        <v>1</v>
      </c>
      <c r="P6" s="1">
        <v>20003</v>
      </c>
      <c r="Q6" s="1">
        <v>1569.999965</v>
      </c>
      <c r="R6" s="1">
        <f t="shared" si="2"/>
        <v>21572.999964999999</v>
      </c>
      <c r="T6" s="1">
        <v>4.0000000000000001E-3</v>
      </c>
      <c r="V6" s="1">
        <v>1</v>
      </c>
      <c r="X6" s="1">
        <v>21572.999970000001</v>
      </c>
      <c r="Y6" s="1">
        <v>21572.999970000001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3.0000000000000001E-3</v>
      </c>
      <c r="AG6" s="1">
        <v>0</v>
      </c>
      <c r="AH6" s="1">
        <v>0</v>
      </c>
      <c r="AI6" s="1">
        <v>3.0000000000000001E-3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2E-3</v>
      </c>
      <c r="AT6" s="1">
        <v>1</v>
      </c>
      <c r="AU6" s="1">
        <v>2E-3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1.4999999999999999E-2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1.4999999999999999E-2</v>
      </c>
      <c r="V7" s="1">
        <v>1</v>
      </c>
      <c r="X7" s="1">
        <v>21631.000019999999</v>
      </c>
      <c r="Y7" s="1">
        <v>21631.000019999999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1.4999999999999999E-2</v>
      </c>
      <c r="G8" s="1">
        <v>1325</v>
      </c>
      <c r="H8" s="1">
        <v>3606</v>
      </c>
      <c r="I8" s="1">
        <v>0</v>
      </c>
      <c r="J8" s="1">
        <v>3.0000000000000001E-3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1.7999999999999999E-2</v>
      </c>
      <c r="V8" s="1">
        <v>1</v>
      </c>
      <c r="X8" s="1">
        <v>31480.999950000001</v>
      </c>
      <c r="Y8" s="1">
        <v>31480.999950000001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3.0000000000000001E-3</v>
      </c>
      <c r="AG8" s="1">
        <v>0</v>
      </c>
      <c r="AH8" s="1">
        <v>0</v>
      </c>
      <c r="AI8" s="1">
        <v>3.0000000000000001E-3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1.6E-2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1.6E-2</v>
      </c>
      <c r="V9" s="1">
        <v>1</v>
      </c>
      <c r="X9" s="1">
        <v>20750.999680000001</v>
      </c>
      <c r="Y9" s="1">
        <v>20750.999680000001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7.0000000000000001E-3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8.0000000000000002E-3</v>
      </c>
      <c r="V10" s="1">
        <v>1</v>
      </c>
      <c r="X10" s="1">
        <v>31631.000019999999</v>
      </c>
      <c r="Y10" s="1">
        <v>31631.000019999999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1.4999999999999999E-2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1.6E-2</v>
      </c>
      <c r="V11" s="1">
        <v>1</v>
      </c>
      <c r="X11" s="1">
        <v>21602.000100000001</v>
      </c>
      <c r="Y11" s="1">
        <v>21602.000100000001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1.6E-2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1.7000000000000001E-2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0</v>
      </c>
      <c r="V13" s="1">
        <v>1</v>
      </c>
      <c r="X13" s="1">
        <v>21481.999930000002</v>
      </c>
      <c r="Y13" s="1">
        <v>21481.999930000002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0</v>
      </c>
      <c r="V14" s="1">
        <v>1</v>
      </c>
      <c r="X14" s="1">
        <v>21521.00001</v>
      </c>
      <c r="Y14" s="1">
        <v>21521.00001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1.0999999999999999E-2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1.0999999999999999E-2</v>
      </c>
      <c r="V15" s="1">
        <v>1</v>
      </c>
      <c r="X15" s="1">
        <v>31491.999899999999</v>
      </c>
      <c r="Y15" s="1">
        <v>31491.999899999999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21522.000039999999</v>
      </c>
      <c r="Y16" s="1">
        <v>21522.000039999999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1.6E-2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1.9E-2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11602.000099999999</v>
      </c>
      <c r="Y18" s="1">
        <v>11602.000099999999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1E-3</v>
      </c>
      <c r="V19" s="1">
        <v>1</v>
      </c>
      <c r="X19" s="1">
        <v>31610.999960000001</v>
      </c>
      <c r="Y19" s="1">
        <v>31610.999960000001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0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</v>
      </c>
      <c r="G21" s="1">
        <v>1446</v>
      </c>
      <c r="H21" s="1">
        <v>4009</v>
      </c>
      <c r="I21" s="1">
        <v>1E-3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2E-3</v>
      </c>
      <c r="V21" s="1">
        <v>1</v>
      </c>
      <c r="X21" s="1">
        <v>21611.999960000001</v>
      </c>
      <c r="Y21" s="1">
        <v>21611.999960000001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0.01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1.0999999999999999E-2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7.0000000000000001E-3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8.0000000000000002E-3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5.0000000000000001E-3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6.0000000000000001E-3</v>
      </c>
      <c r="V25" s="1">
        <v>1</v>
      </c>
      <c r="X25" s="1">
        <v>31470.999919999998</v>
      </c>
      <c r="Y25" s="1">
        <v>31470.999919999998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3.0000000000000001E-3</v>
      </c>
      <c r="G26" s="1">
        <v>701</v>
      </c>
      <c r="H26" s="1">
        <v>1680</v>
      </c>
      <c r="I26" s="1">
        <v>0</v>
      </c>
      <c r="J26" s="1">
        <v>1E-3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4.0000000000000001E-3</v>
      </c>
      <c r="V26" s="1">
        <v>1</v>
      </c>
      <c r="X26" s="1">
        <v>21610.999960000001</v>
      </c>
      <c r="Y26" s="1">
        <v>21610.999960000001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1E-3</v>
      </c>
      <c r="AG26" s="1">
        <v>0</v>
      </c>
      <c r="AH26" s="1">
        <v>0</v>
      </c>
      <c r="AI26" s="1">
        <v>1E-3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2E-3</v>
      </c>
      <c r="AT26" s="1">
        <v>1</v>
      </c>
      <c r="AU26" s="1">
        <v>2E-3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1.6E-2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1.7000000000000001E-2</v>
      </c>
      <c r="V27" s="1">
        <v>1</v>
      </c>
      <c r="X27" s="1">
        <v>31480.999930000002</v>
      </c>
      <c r="Y27" s="1">
        <v>31480.999930000002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0.01</v>
      </c>
      <c r="G28" s="1">
        <v>1381</v>
      </c>
      <c r="H28" s="1">
        <v>3816</v>
      </c>
      <c r="I28" s="1">
        <v>0</v>
      </c>
      <c r="J28" s="1">
        <v>0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0.01</v>
      </c>
      <c r="V28" s="1">
        <v>1</v>
      </c>
      <c r="X28" s="1">
        <v>31490.999899999999</v>
      </c>
      <c r="Y28" s="1">
        <v>31490.999899999999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21521.00001</v>
      </c>
      <c r="Y29" s="1">
        <v>21521.00001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0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0</v>
      </c>
      <c r="O30" s="1">
        <v>1</v>
      </c>
      <c r="P30" s="1">
        <v>20002</v>
      </c>
      <c r="Q30" s="1">
        <v>1599.9999700000001</v>
      </c>
      <c r="R30" s="1">
        <f t="shared" si="2"/>
        <v>21601.999970000001</v>
      </c>
      <c r="T30" s="1">
        <v>1E-3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2E-3</v>
      </c>
      <c r="AT30" s="1">
        <v>1</v>
      </c>
      <c r="AU30" s="1">
        <v>2E-3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1.2E-2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1.2E-2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6.0000000000000001E-3</v>
      </c>
      <c r="G32" s="3">
        <v>17734</v>
      </c>
      <c r="H32" s="3">
        <v>66947</v>
      </c>
      <c r="I32" s="3">
        <v>1.4E-2</v>
      </c>
      <c r="J32" s="3">
        <v>6.0000000000000001E-3</v>
      </c>
      <c r="K32" s="3">
        <v>20003</v>
      </c>
      <c r="L32" s="3">
        <v>1</v>
      </c>
      <c r="M32" s="3">
        <f>SUM(L32:L61)</f>
        <v>30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2.5999999999999999E-2</v>
      </c>
      <c r="U32" s="3">
        <f>AVERAGE(T32:T61)</f>
        <v>2.2866666666666681E-2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6.0000000000000001E-3</v>
      </c>
      <c r="AG32" s="3">
        <v>0</v>
      </c>
      <c r="AH32" s="3">
        <v>0</v>
      </c>
      <c r="AI32" s="3">
        <v>6.0000000000000001E-3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1.4999999999999999E-2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2.9000000000000001E-2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8.0000000000000002E-3</v>
      </c>
      <c r="AT33" s="1">
        <v>1</v>
      </c>
      <c r="AU33" s="1">
        <v>8.0000000000000002E-3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1.2E-2</v>
      </c>
      <c r="G34" s="1">
        <v>13538</v>
      </c>
      <c r="H34" s="1">
        <v>48913</v>
      </c>
      <c r="I34" s="1">
        <v>0.01</v>
      </c>
      <c r="J34" s="1">
        <v>6.0000000000000001E-3</v>
      </c>
      <c r="K34" s="1">
        <v>30002</v>
      </c>
      <c r="L34" s="1">
        <v>1</v>
      </c>
      <c r="N34" s="1">
        <v>0</v>
      </c>
      <c r="O34" s="1">
        <v>1</v>
      </c>
      <c r="P34" s="1">
        <v>30002</v>
      </c>
      <c r="Q34" s="1">
        <v>2280.0000220000002</v>
      </c>
      <c r="R34" s="1">
        <f t="shared" si="2"/>
        <v>32282.000022</v>
      </c>
      <c r="T34" s="1">
        <v>2.8000000000000001E-2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6.0000000000000001E-3</v>
      </c>
      <c r="AG34" s="1">
        <v>0</v>
      </c>
      <c r="AH34" s="1">
        <v>0</v>
      </c>
      <c r="AI34" s="1">
        <v>6.0000000000000001E-3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8.0000000000000002E-3</v>
      </c>
      <c r="AT34" s="1">
        <v>1</v>
      </c>
      <c r="AU34" s="1">
        <v>8.0000000000000002E-3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1.2999999999999999E-2</v>
      </c>
      <c r="G35" s="1">
        <v>8560</v>
      </c>
      <c r="H35" s="1">
        <v>28029</v>
      </c>
      <c r="I35" s="1">
        <v>5.0000000000000001E-3</v>
      </c>
      <c r="J35" s="1">
        <v>5.0000000000000001E-3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2.3E-2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5.0000000000000001E-3</v>
      </c>
      <c r="AG35" s="1">
        <v>0</v>
      </c>
      <c r="AH35" s="1">
        <v>0</v>
      </c>
      <c r="AI35" s="1">
        <v>5.0000000000000001E-3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8.0000000000000002E-3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2.8000000000000001E-2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8.0000000000000002E-3</v>
      </c>
      <c r="AT36" s="1">
        <v>1</v>
      </c>
      <c r="AU36" s="1">
        <v>8.0000000000000002E-3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5.0000000000000001E-3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2.5000000000000001E-2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1E-3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1.4999999999999999E-2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1.0999999999999999E-2</v>
      </c>
      <c r="G39" s="1">
        <v>15508</v>
      </c>
      <c r="H39" s="1">
        <v>57581</v>
      </c>
      <c r="I39" s="1">
        <v>1.2E-2</v>
      </c>
      <c r="J39" s="1">
        <v>4.0000000000000001E-3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2.7E-2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4.0000000000000001E-3</v>
      </c>
      <c r="AG39" s="1">
        <v>0</v>
      </c>
      <c r="AH39" s="1">
        <v>0</v>
      </c>
      <c r="AI39" s="1">
        <v>4.0000000000000001E-3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1.4999999999999999E-2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3.2000000000000001E-2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8.0000000000000002E-3</v>
      </c>
      <c r="G41" s="1">
        <v>17596</v>
      </c>
      <c r="H41" s="1">
        <v>66395</v>
      </c>
      <c r="I41" s="1">
        <v>1.4E-2</v>
      </c>
      <c r="J41" s="1">
        <v>5.0000000000000001E-3</v>
      </c>
      <c r="K41" s="1">
        <v>30002</v>
      </c>
      <c r="L41" s="1">
        <v>1</v>
      </c>
      <c r="N41" s="1">
        <v>0</v>
      </c>
      <c r="O41" s="1">
        <v>1</v>
      </c>
      <c r="P41" s="1">
        <v>30002</v>
      </c>
      <c r="Q41" s="1">
        <v>2226.6664510000001</v>
      </c>
      <c r="R41" s="1">
        <f t="shared" si="2"/>
        <v>32228.666451000001</v>
      </c>
      <c r="T41" s="1">
        <v>2.7E-2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5.0000000000000001E-3</v>
      </c>
      <c r="AG41" s="1">
        <v>0</v>
      </c>
      <c r="AH41" s="1">
        <v>0</v>
      </c>
      <c r="AI41" s="1">
        <v>5.0000000000000001E-3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8.0000000000000002E-3</v>
      </c>
      <c r="AT41" s="1">
        <v>1</v>
      </c>
      <c r="AU41" s="1">
        <v>8.0000000000000002E-3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1.7000000000000001E-2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8.0000000000000002E-3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1.2E-2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</v>
      </c>
      <c r="AH43" s="1">
        <v>0</v>
      </c>
      <c r="AI43" s="1">
        <v>4.0000000000000001E-3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8.9999999999999993E-3</v>
      </c>
      <c r="AT43" s="1">
        <v>1</v>
      </c>
      <c r="AU43" s="1">
        <v>8.9999999999999993E-3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4.0000000000000001E-3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7.0000000000000001E-3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1.4E-2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0</v>
      </c>
      <c r="AH45" s="1">
        <v>0</v>
      </c>
      <c r="AI45" s="1">
        <v>3.0000000000000001E-3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1.7000000000000001E-2</v>
      </c>
      <c r="J46" s="1">
        <v>6.0000000000000001E-3</v>
      </c>
      <c r="K46" s="1">
        <v>30002</v>
      </c>
      <c r="L46" s="1">
        <v>1</v>
      </c>
      <c r="N46" s="1">
        <v>0</v>
      </c>
      <c r="O46" s="1">
        <v>1</v>
      </c>
      <c r="P46" s="1">
        <v>30002</v>
      </c>
      <c r="Q46" s="1">
        <v>2319.9999330000001</v>
      </c>
      <c r="R46" s="1">
        <f t="shared" si="2"/>
        <v>32321.999932999999</v>
      </c>
      <c r="T46" s="1">
        <v>2.3E-2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</v>
      </c>
      <c r="AH46" s="1">
        <v>0</v>
      </c>
      <c r="AI46" s="1">
        <v>6.0000000000000001E-3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8.0000000000000002E-3</v>
      </c>
      <c r="AT46" s="1">
        <v>1</v>
      </c>
      <c r="AU46" s="1">
        <v>8.0000000000000002E-3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1.6E-2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2.1999999999999999E-2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0.02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1.2999999999999999E-2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40001</v>
      </c>
      <c r="Q49" s="1">
        <v>2426.6664329999999</v>
      </c>
      <c r="R49" s="1">
        <f t="shared" si="2"/>
        <v>42427.666432999999</v>
      </c>
      <c r="T49" s="1">
        <v>2.1000000000000001E-2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</v>
      </c>
      <c r="AH49" s="1">
        <v>0</v>
      </c>
      <c r="AI49" s="1">
        <v>4.0000000000000001E-3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8.9999999999999993E-3</v>
      </c>
      <c r="AT49" s="1">
        <v>1</v>
      </c>
      <c r="AU49" s="1">
        <v>8.9999999999999993E-3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1.4999999999999999E-2</v>
      </c>
      <c r="G50" s="1">
        <v>12606</v>
      </c>
      <c r="H50" s="1">
        <v>45106</v>
      </c>
      <c r="I50" s="1">
        <v>8.9999999999999993E-3</v>
      </c>
      <c r="J50" s="1">
        <v>4.0000000000000001E-3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2.8000000000000001E-2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4.0000000000000001E-3</v>
      </c>
      <c r="AG50" s="1">
        <v>0</v>
      </c>
      <c r="AH50" s="1">
        <v>0</v>
      </c>
      <c r="AI50" s="1">
        <v>4.0000000000000001E-3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1E-3</v>
      </c>
      <c r="G51" s="1">
        <v>9333</v>
      </c>
      <c r="H51" s="1">
        <v>31122</v>
      </c>
      <c r="I51" s="1">
        <v>7.0000000000000001E-3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1.2E-2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1.6E-2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2.5999999999999999E-2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8.0000000000000002E-3</v>
      </c>
      <c r="G53" s="1">
        <v>15508</v>
      </c>
      <c r="H53" s="1">
        <v>57581</v>
      </c>
      <c r="I53" s="1">
        <v>1.2E-2</v>
      </c>
      <c r="J53" s="1">
        <v>6.0000000000000001E-3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2.5999999999999999E-2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6.0000000000000001E-3</v>
      </c>
      <c r="AG53" s="1">
        <v>0</v>
      </c>
      <c r="AH53" s="1">
        <v>0</v>
      </c>
      <c r="AI53" s="1">
        <v>6.0000000000000001E-3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1.6E-2</v>
      </c>
      <c r="G54" s="1">
        <v>19038</v>
      </c>
      <c r="H54" s="1">
        <v>72605</v>
      </c>
      <c r="I54" s="1">
        <v>1.6E-2</v>
      </c>
      <c r="J54" s="1">
        <v>7.0000000000000001E-3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3.9E-2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7.0000000000000001E-3</v>
      </c>
      <c r="AG54" s="1">
        <v>0</v>
      </c>
      <c r="AH54" s="1">
        <v>0</v>
      </c>
      <c r="AI54" s="1">
        <v>7.0000000000000001E-3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4.0000000000000001E-3</v>
      </c>
      <c r="K55" s="1">
        <v>30002</v>
      </c>
      <c r="L55" s="1">
        <v>1</v>
      </c>
      <c r="N55" s="1">
        <v>1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1.6E-2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4.0000000000000001E-3</v>
      </c>
      <c r="AG55" s="1">
        <v>0</v>
      </c>
      <c r="AH55" s="1">
        <v>0</v>
      </c>
      <c r="AI55" s="1">
        <v>4.0000000000000001E-3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1.4999999999999999E-2</v>
      </c>
      <c r="G56" s="1">
        <v>7997</v>
      </c>
      <c r="H56" s="1">
        <v>26716</v>
      </c>
      <c r="I56" s="1">
        <v>5.0000000000000001E-3</v>
      </c>
      <c r="J56" s="1">
        <v>3.0000000000000001E-3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2.3E-2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3.0000000000000001E-3</v>
      </c>
      <c r="AG56" s="1">
        <v>0</v>
      </c>
      <c r="AH56" s="1">
        <v>0</v>
      </c>
      <c r="AI56" s="1">
        <v>3.0000000000000001E-3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8.0000000000000002E-3</v>
      </c>
      <c r="AT56" s="1">
        <v>1</v>
      </c>
      <c r="AU56" s="1">
        <v>8.0000000000000002E-3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1.2E-2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1.9E-2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1.0999999999999999E-2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2.1000000000000001E-2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8.0000000000000002E-3</v>
      </c>
      <c r="G59" s="1">
        <v>20223</v>
      </c>
      <c r="H59" s="1">
        <v>78253</v>
      </c>
      <c r="I59" s="1">
        <v>1.6E-2</v>
      </c>
      <c r="J59" s="1">
        <v>4.0000000000000001E-3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2.8000000000000001E-2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4.0000000000000001E-3</v>
      </c>
      <c r="AG59" s="1">
        <v>0</v>
      </c>
      <c r="AH59" s="1">
        <v>0</v>
      </c>
      <c r="AI59" s="1">
        <v>4.0000000000000001E-3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1E-3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0.01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3.3000000000000002E-2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1.6E-2</v>
      </c>
      <c r="G62">
        <v>79330</v>
      </c>
      <c r="H62">
        <v>330471</v>
      </c>
      <c r="I62">
        <v>7.8E-2</v>
      </c>
      <c r="J62">
        <v>1.7999999999999999E-2</v>
      </c>
      <c r="K62">
        <v>40002</v>
      </c>
      <c r="L62">
        <v>1</v>
      </c>
      <c r="M62">
        <f>SUM(L62:L91)</f>
        <v>30</v>
      </c>
      <c r="N62">
        <v>0</v>
      </c>
      <c r="O62">
        <v>1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0.112</v>
      </c>
      <c r="U62">
        <f>AVERAGE(T62:T91)</f>
        <v>7.7933333333333341E-2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1.7999999999999999E-2</v>
      </c>
      <c r="AG62">
        <v>0</v>
      </c>
      <c r="AH62">
        <v>0</v>
      </c>
      <c r="AI62">
        <v>1.7999999999999999E-2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2.1000000000000001E-2</v>
      </c>
      <c r="AT62">
        <v>1</v>
      </c>
      <c r="AU62">
        <v>2.1000000000000001E-2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6.0000000000000001E-3</v>
      </c>
      <c r="G63">
        <v>42332</v>
      </c>
      <c r="H63">
        <v>161144</v>
      </c>
      <c r="I63">
        <v>3.5999999999999997E-2</v>
      </c>
      <c r="J63">
        <v>0.01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5.1999999999999998E-2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0.01</v>
      </c>
      <c r="AG63">
        <v>0</v>
      </c>
      <c r="AH63">
        <v>0</v>
      </c>
      <c r="AI63">
        <v>0.01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3.2000000000000001E-2</v>
      </c>
      <c r="G64">
        <v>86061</v>
      </c>
      <c r="H64">
        <v>360979</v>
      </c>
      <c r="I64">
        <v>8.5000000000000006E-2</v>
      </c>
      <c r="J64">
        <v>1.9E-2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0.13600000000000001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1.9E-2</v>
      </c>
      <c r="AG64">
        <v>0</v>
      </c>
      <c r="AH64">
        <v>0</v>
      </c>
      <c r="AI64">
        <v>1.9E-2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1.4E-2</v>
      </c>
      <c r="G65">
        <v>76320</v>
      </c>
      <c r="H65">
        <v>313341</v>
      </c>
      <c r="I65">
        <v>7.3999999999999996E-2</v>
      </c>
      <c r="J65">
        <v>1.7000000000000001E-2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0.105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</v>
      </c>
      <c r="AH65">
        <v>0</v>
      </c>
      <c r="AI65">
        <v>1.7000000000000001E-2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2.1999999999999999E-2</v>
      </c>
      <c r="AT65">
        <v>1</v>
      </c>
      <c r="AU65">
        <v>2.1999999999999999E-2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1.4999999999999999E-2</v>
      </c>
      <c r="G66">
        <v>43216</v>
      </c>
      <c r="H66">
        <v>165466</v>
      </c>
      <c r="I66">
        <v>3.6999999999999998E-2</v>
      </c>
      <c r="J66">
        <v>0.01</v>
      </c>
      <c r="K66">
        <v>50002</v>
      </c>
      <c r="L66">
        <v>1</v>
      </c>
      <c r="N66">
        <v>0</v>
      </c>
      <c r="O66">
        <v>1</v>
      </c>
      <c r="P66">
        <v>50002</v>
      </c>
      <c r="Q66">
        <v>2999.9998270000001</v>
      </c>
      <c r="R66">
        <f t="shared" si="2"/>
        <v>53001.999827</v>
      </c>
      <c r="T66">
        <v>6.2E-2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0.01</v>
      </c>
      <c r="AG66">
        <v>0</v>
      </c>
      <c r="AH66">
        <v>0</v>
      </c>
      <c r="AI66">
        <v>0.01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2.1999999999999999E-2</v>
      </c>
      <c r="AT66">
        <v>1</v>
      </c>
      <c r="AU66">
        <v>2.1999999999999999E-2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1.6E-2</v>
      </c>
      <c r="G67">
        <v>70851</v>
      </c>
      <c r="H67">
        <v>291355</v>
      </c>
      <c r="I67">
        <v>6.7000000000000004E-2</v>
      </c>
      <c r="J67">
        <v>1.4999999999999999E-2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9.8000000000000004E-2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1.4999999999999999E-2</v>
      </c>
      <c r="AG67">
        <v>0</v>
      </c>
      <c r="AH67">
        <v>0</v>
      </c>
      <c r="AI67">
        <v>1.4999999999999999E-2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5.0000000000000001E-3</v>
      </c>
      <c r="G68">
        <v>85317</v>
      </c>
      <c r="H68">
        <v>358692</v>
      </c>
      <c r="I68">
        <v>8.5000000000000006E-2</v>
      </c>
      <c r="J68">
        <v>1.9E-2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0.109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1.9E-2</v>
      </c>
      <c r="AG68">
        <v>0</v>
      </c>
      <c r="AH68">
        <v>0</v>
      </c>
      <c r="AI68">
        <v>1.9E-2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1.4999999999999999E-2</v>
      </c>
      <c r="G69">
        <v>49303</v>
      </c>
      <c r="H69">
        <v>190828</v>
      </c>
      <c r="I69">
        <v>4.2000000000000003E-2</v>
      </c>
      <c r="J69">
        <v>1.2E-2</v>
      </c>
      <c r="K69">
        <v>40002</v>
      </c>
      <c r="L69">
        <v>1</v>
      </c>
      <c r="N69">
        <v>0</v>
      </c>
      <c r="O69">
        <v>1</v>
      </c>
      <c r="P69">
        <v>40002</v>
      </c>
      <c r="Q69">
        <v>2959.9999459999999</v>
      </c>
      <c r="R69">
        <f t="shared" si="5"/>
        <v>42961.999945999996</v>
      </c>
      <c r="T69">
        <v>6.9000000000000006E-2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1.2E-2</v>
      </c>
      <c r="AG69">
        <v>0</v>
      </c>
      <c r="AH69">
        <v>0</v>
      </c>
      <c r="AI69">
        <v>1.2E-2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2.1000000000000001E-2</v>
      </c>
      <c r="AT69">
        <v>1</v>
      </c>
      <c r="AU69">
        <v>2.1000000000000001E-2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1.6E-2</v>
      </c>
      <c r="G70">
        <v>57519</v>
      </c>
      <c r="H70">
        <v>229681</v>
      </c>
      <c r="I70">
        <v>5.0999999999999997E-2</v>
      </c>
      <c r="J70">
        <v>1.2E-2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7.9000000000000001E-2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1.2E-2</v>
      </c>
      <c r="AG70">
        <v>0</v>
      </c>
      <c r="AH70">
        <v>0</v>
      </c>
      <c r="AI70">
        <v>1.2E-2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1.4E-2</v>
      </c>
      <c r="G71">
        <v>70851</v>
      </c>
      <c r="H71">
        <v>291355</v>
      </c>
      <c r="I71">
        <v>6.7000000000000004E-2</v>
      </c>
      <c r="J71">
        <v>1.6E-2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9.7000000000000003E-2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1.6E-2</v>
      </c>
      <c r="AG71">
        <v>0</v>
      </c>
      <c r="AH71">
        <v>0</v>
      </c>
      <c r="AI71">
        <v>1.6E-2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1.0999999999999999E-2</v>
      </c>
      <c r="G72">
        <v>49131</v>
      </c>
      <c r="H72">
        <v>193612</v>
      </c>
      <c r="I72">
        <v>4.3999999999999997E-2</v>
      </c>
      <c r="J72">
        <v>1.0999999999999999E-2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6.6000000000000003E-2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1.0999999999999999E-2</v>
      </c>
      <c r="AG72">
        <v>0</v>
      </c>
      <c r="AH72">
        <v>0</v>
      </c>
      <c r="AI72">
        <v>1.0999999999999999E-2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0</v>
      </c>
      <c r="G73">
        <v>69637</v>
      </c>
      <c r="H73">
        <v>285678</v>
      </c>
      <c r="I73">
        <v>6.6000000000000003E-2</v>
      </c>
      <c r="J73">
        <v>1.4999999999999999E-2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8.1000000000000003E-2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1.4999999999999999E-2</v>
      </c>
      <c r="AG73">
        <v>0</v>
      </c>
      <c r="AH73">
        <v>0</v>
      </c>
      <c r="AI73">
        <v>1.4999999999999999E-2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8.9999999999999993E-3</v>
      </c>
      <c r="G74">
        <v>67650</v>
      </c>
      <c r="H74">
        <v>273859</v>
      </c>
      <c r="I74">
        <v>6.3E-2</v>
      </c>
      <c r="J74">
        <v>1.4999999999999999E-2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8.6999999999999994E-2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3.0000000000000001E-3</v>
      </c>
      <c r="G75">
        <v>43535</v>
      </c>
      <c r="H75">
        <v>161418</v>
      </c>
      <c r="I75">
        <v>3.5999999999999997E-2</v>
      </c>
      <c r="J75">
        <v>8.9999999999999993E-3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4.8000000000000001E-2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8.9999999999999993E-3</v>
      </c>
      <c r="AG75">
        <v>0</v>
      </c>
      <c r="AH75">
        <v>0</v>
      </c>
      <c r="AI75">
        <v>8.9999999999999993E-3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5.0000000000000001E-3</v>
      </c>
      <c r="G76">
        <v>65539</v>
      </c>
      <c r="H76">
        <v>264768</v>
      </c>
      <c r="I76">
        <v>6.2E-2</v>
      </c>
      <c r="J76">
        <v>1.6E-2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8.3000000000000004E-2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1.6E-2</v>
      </c>
      <c r="AG76">
        <v>0</v>
      </c>
      <c r="AH76">
        <v>0</v>
      </c>
      <c r="AI76">
        <v>1.6E-2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2.1000000000000001E-2</v>
      </c>
      <c r="AT76">
        <v>1</v>
      </c>
      <c r="AU76">
        <v>2.1000000000000001E-2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2.1999999999999999E-2</v>
      </c>
      <c r="G77">
        <v>57247</v>
      </c>
      <c r="H77">
        <v>231408</v>
      </c>
      <c r="I77">
        <v>5.3999999999999999E-2</v>
      </c>
      <c r="J77">
        <v>1.2999999999999999E-2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8.8999999999999996E-2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1.2999999999999999E-2</v>
      </c>
      <c r="AG77">
        <v>0</v>
      </c>
      <c r="AH77">
        <v>0</v>
      </c>
      <c r="AI77">
        <v>1.2999999999999999E-2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3.0000000000000001E-3</v>
      </c>
      <c r="G78">
        <v>37880</v>
      </c>
      <c r="H78">
        <v>138896</v>
      </c>
      <c r="I78">
        <v>0.03</v>
      </c>
      <c r="J78">
        <v>8.9999999999999993E-3</v>
      </c>
      <c r="K78">
        <v>50001</v>
      </c>
      <c r="L78">
        <v>1</v>
      </c>
      <c r="N78">
        <v>0</v>
      </c>
      <c r="O78">
        <v>1</v>
      </c>
      <c r="P78">
        <v>50001</v>
      </c>
      <c r="Q78">
        <v>3039.9996160000001</v>
      </c>
      <c r="R78">
        <f t="shared" si="5"/>
        <v>53040.999616000001</v>
      </c>
      <c r="T78">
        <v>4.2000000000000003E-2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8.9999999999999993E-3</v>
      </c>
      <c r="AG78">
        <v>0</v>
      </c>
      <c r="AH78">
        <v>0</v>
      </c>
      <c r="AI78">
        <v>8.9999999999999993E-3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2.1999999999999999E-2</v>
      </c>
      <c r="AT78">
        <v>1</v>
      </c>
      <c r="AU78">
        <v>2.1999999999999999E-2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1.2E-2</v>
      </c>
      <c r="G79">
        <v>54461</v>
      </c>
      <c r="H79">
        <v>215080</v>
      </c>
      <c r="I79">
        <v>4.8000000000000001E-2</v>
      </c>
      <c r="J79">
        <v>1.2999999999999999E-2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7.2999999999999995E-2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1.2999999999999999E-2</v>
      </c>
      <c r="AG79">
        <v>0</v>
      </c>
      <c r="AH79">
        <v>0</v>
      </c>
      <c r="AI79">
        <v>1.2999999999999999E-2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1.4999999999999999E-2</v>
      </c>
      <c r="G80">
        <v>74777</v>
      </c>
      <c r="H80">
        <v>306293</v>
      </c>
      <c r="I80">
        <v>7.0000000000000007E-2</v>
      </c>
      <c r="J80">
        <v>1.7999999999999999E-2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0.10299999999999999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</v>
      </c>
      <c r="AH80">
        <v>0</v>
      </c>
      <c r="AI80">
        <v>1.7999999999999999E-2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1.0999999999999999E-2</v>
      </c>
      <c r="G81">
        <v>69449</v>
      </c>
      <c r="H81">
        <v>282720</v>
      </c>
      <c r="I81">
        <v>6.7000000000000004E-2</v>
      </c>
      <c r="J81">
        <v>1.6E-2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9.4E-2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1.6E-2</v>
      </c>
      <c r="AG81">
        <v>0</v>
      </c>
      <c r="AH81">
        <v>0</v>
      </c>
      <c r="AI81">
        <v>1.6E-2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2.1999999999999999E-2</v>
      </c>
      <c r="AT81">
        <v>1</v>
      </c>
      <c r="AU81">
        <v>2.1999999999999999E-2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1.6E-2</v>
      </c>
      <c r="G82">
        <v>20293</v>
      </c>
      <c r="H82">
        <v>68221</v>
      </c>
      <c r="I82">
        <v>1.2999999999999999E-2</v>
      </c>
      <c r="J82">
        <v>5.0000000000000001E-3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3.4000000000000002E-2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5.0000000000000001E-3</v>
      </c>
      <c r="AG82">
        <v>0</v>
      </c>
      <c r="AH82">
        <v>0</v>
      </c>
      <c r="AI82">
        <v>5.0000000000000001E-3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1.4999999999999999E-2</v>
      </c>
      <c r="G83">
        <v>40834</v>
      </c>
      <c r="H83">
        <v>149547</v>
      </c>
      <c r="I83">
        <v>3.3000000000000002E-2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5.8000000000000003E-2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8.0000000000000002E-3</v>
      </c>
      <c r="G84">
        <v>34874</v>
      </c>
      <c r="H84">
        <v>125330</v>
      </c>
      <c r="I84">
        <v>2.7E-2</v>
      </c>
      <c r="J84">
        <v>8.9999999999999993E-3</v>
      </c>
      <c r="K84">
        <v>40001</v>
      </c>
      <c r="L84">
        <v>1</v>
      </c>
      <c r="N84">
        <v>0</v>
      </c>
      <c r="O84">
        <v>1</v>
      </c>
      <c r="P84">
        <v>40001</v>
      </c>
      <c r="Q84">
        <v>3119.9998019999998</v>
      </c>
      <c r="R84">
        <f t="shared" si="5"/>
        <v>43120.999801999998</v>
      </c>
      <c r="T84">
        <v>4.3999999999999997E-2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2.1999999999999999E-2</v>
      </c>
      <c r="AT84">
        <v>1</v>
      </c>
      <c r="AU84">
        <v>2.1999999999999999E-2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0</v>
      </c>
      <c r="G85">
        <v>41229</v>
      </c>
      <c r="H85">
        <v>151134</v>
      </c>
      <c r="I85">
        <v>3.3000000000000002E-2</v>
      </c>
      <c r="J85">
        <v>0.01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4.2999999999999997E-2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0.01</v>
      </c>
      <c r="AG85">
        <v>0</v>
      </c>
      <c r="AH85">
        <v>0</v>
      </c>
      <c r="AI85">
        <v>0.01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2.1999999999999999E-2</v>
      </c>
      <c r="AT85">
        <v>1</v>
      </c>
      <c r="AU85">
        <v>2.1999999999999999E-2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1.4999999999999999E-2</v>
      </c>
      <c r="G86">
        <v>65324</v>
      </c>
      <c r="H86">
        <v>263362</v>
      </c>
      <c r="I86">
        <v>0.06</v>
      </c>
      <c r="J86">
        <v>1.7000000000000001E-2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9.1999999999999998E-2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1.7000000000000001E-2</v>
      </c>
      <c r="AG86">
        <v>0</v>
      </c>
      <c r="AH86">
        <v>0</v>
      </c>
      <c r="AI86">
        <v>1.7000000000000001E-2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2.1999999999999999E-2</v>
      </c>
      <c r="AT86">
        <v>1</v>
      </c>
      <c r="AU86">
        <v>2.1999999999999999E-2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1.6E-2</v>
      </c>
      <c r="G87">
        <v>69033</v>
      </c>
      <c r="H87">
        <v>280017</v>
      </c>
      <c r="I87">
        <v>6.4000000000000001E-2</v>
      </c>
      <c r="J87">
        <v>1.6E-2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9.6000000000000002E-2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1.6E-2</v>
      </c>
      <c r="AG87">
        <v>0</v>
      </c>
      <c r="AH87">
        <v>0</v>
      </c>
      <c r="AI87">
        <v>1.6E-2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2.1999999999999999E-2</v>
      </c>
      <c r="AT87">
        <v>1</v>
      </c>
      <c r="AU87">
        <v>2.1999999999999999E-2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1.6E-2</v>
      </c>
      <c r="G88">
        <v>93429</v>
      </c>
      <c r="H88">
        <v>395841</v>
      </c>
      <c r="I88">
        <v>9.2999999999999999E-2</v>
      </c>
      <c r="J88">
        <v>2.3E-2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0.13200000000000001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2.3E-2</v>
      </c>
      <c r="AG88">
        <v>0</v>
      </c>
      <c r="AH88">
        <v>0</v>
      </c>
      <c r="AI88">
        <v>2.3E-2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2.1000000000000001E-2</v>
      </c>
      <c r="AT88">
        <v>1</v>
      </c>
      <c r="AU88">
        <v>2.1000000000000001E-2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0.01</v>
      </c>
      <c r="G89">
        <v>23350</v>
      </c>
      <c r="H89">
        <v>79236</v>
      </c>
      <c r="I89">
        <v>1.6E-2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3.3000000000000002E-2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3.4000000000000002E-2</v>
      </c>
      <c r="J90">
        <v>0.01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0.06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</v>
      </c>
      <c r="AH90">
        <v>0</v>
      </c>
      <c r="AI90">
        <v>0.01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8.0000000000000002E-3</v>
      </c>
      <c r="G91">
        <v>48759</v>
      </c>
      <c r="H91">
        <v>188429</v>
      </c>
      <c r="I91">
        <v>4.2000000000000003E-2</v>
      </c>
      <c r="J91">
        <v>1.0999999999999999E-2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6.0999999999999999E-2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1.0999999999999999E-2</v>
      </c>
      <c r="AG91">
        <v>0</v>
      </c>
      <c r="AH91">
        <v>0</v>
      </c>
      <c r="AI91">
        <v>1.0999999999999999E-2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53586B7D-EFCF-4AB8-8ABE-CF65DF024417}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63ED-362D-4E1F-99FD-03627AA6E70F}">
  <dimension ref="A1:AU91"/>
  <sheetViews>
    <sheetView topLeftCell="Q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-8.0122082159940457E-10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0</v>
      </c>
      <c r="M2" s="1">
        <f>SUM(L2:L31)</f>
        <v>20</v>
      </c>
      <c r="N2" s="1">
        <v>0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24126.99996906667</v>
      </c>
      <c r="T2" s="1">
        <v>4.9000000000000002E-2</v>
      </c>
      <c r="U2" s="1">
        <f>AVERAGE(T2:T31)</f>
        <v>2.92E-2</v>
      </c>
      <c r="V2" s="1">
        <v>1</v>
      </c>
      <c r="W2" s="1">
        <f>AVERAGE(V2:V31)</f>
        <v>1.0333333333333334</v>
      </c>
      <c r="X2" s="1">
        <v>21491.999899999999</v>
      </c>
      <c r="Y2" s="1">
        <v>21491.999899999999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4.8000000000000001E-2</v>
      </c>
      <c r="AH2" s="1">
        <v>1</v>
      </c>
      <c r="AI2" s="1">
        <v>1E-3</v>
      </c>
      <c r="AJ2" s="1">
        <v>4.8000000000000001E-2</v>
      </c>
      <c r="AK2" s="1">
        <v>0</v>
      </c>
      <c r="AL2" s="1">
        <v>13</v>
      </c>
      <c r="AM2" s="1">
        <v>0</v>
      </c>
      <c r="AN2" s="1">
        <v>0</v>
      </c>
      <c r="AO2" s="1">
        <v>0</v>
      </c>
      <c r="AP2" s="1">
        <v>13</v>
      </c>
      <c r="AQ2" s="1">
        <v>0</v>
      </c>
      <c r="AR2" s="1">
        <v>0</v>
      </c>
      <c r="AS2" s="1">
        <v>1E-3</v>
      </c>
      <c r="AT2" s="1">
        <v>1</v>
      </c>
      <c r="AU2" s="1">
        <v>1E-3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1.6E-2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1.7000000000000001E-2</v>
      </c>
      <c r="V3" s="1">
        <v>1</v>
      </c>
      <c r="X3" s="1">
        <v>21562.00001</v>
      </c>
      <c r="Y3" s="1">
        <v>21562.00001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7.0000000000000001E-3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5.7000000000000002E-2</v>
      </c>
      <c r="V4" s="1">
        <v>1</v>
      </c>
      <c r="X4" s="1">
        <v>20723.000120000001</v>
      </c>
      <c r="Y4" s="1">
        <v>20723.000120000001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4.7E-2</v>
      </c>
      <c r="AH4" s="1">
        <v>1</v>
      </c>
      <c r="AI4" s="1">
        <v>2E-3</v>
      </c>
      <c r="AJ4" s="1">
        <v>4.7E-2</v>
      </c>
      <c r="AK4" s="1">
        <v>0</v>
      </c>
      <c r="AL4" s="1">
        <v>13</v>
      </c>
      <c r="AM4" s="1">
        <v>0</v>
      </c>
      <c r="AN4" s="1">
        <v>0</v>
      </c>
      <c r="AO4" s="1">
        <v>0</v>
      </c>
      <c r="AP4" s="1">
        <v>13</v>
      </c>
      <c r="AQ4" s="1">
        <v>0</v>
      </c>
      <c r="AR4" s="1">
        <v>0</v>
      </c>
      <c r="AS4" s="1">
        <v>1E-3</v>
      </c>
      <c r="AT4" s="1">
        <v>2</v>
      </c>
      <c r="AU4" s="1">
        <v>5.0000000000000001E-4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1.4999999999999999E-2</v>
      </c>
      <c r="G5" s="1">
        <v>1677</v>
      </c>
      <c r="H5" s="1">
        <v>4824</v>
      </c>
      <c r="I5" s="1">
        <v>0</v>
      </c>
      <c r="J5" s="1">
        <v>3.0000000000000001E-3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1.7999999999999999E-2</v>
      </c>
      <c r="V5" s="1">
        <v>1</v>
      </c>
      <c r="X5" s="1">
        <v>21471.999919999998</v>
      </c>
      <c r="Y5" s="1">
        <v>21471.999919999998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3.0000000000000001E-3</v>
      </c>
      <c r="AG5" s="1">
        <v>0</v>
      </c>
      <c r="AH5" s="1">
        <v>0</v>
      </c>
      <c r="AI5" s="1">
        <v>3.0000000000000001E-3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-2.3999999939405825E-5</v>
      </c>
      <c r="D6" s="1">
        <f t="shared" si="1"/>
        <v>-1.5286624506011265E-8</v>
      </c>
      <c r="F6" s="1">
        <v>1.2E-2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1569.999941</v>
      </c>
      <c r="R6" s="1">
        <f t="shared" si="2"/>
        <v>21572.999941000002</v>
      </c>
      <c r="T6" s="1">
        <v>7.6999999999999999E-2</v>
      </c>
      <c r="V6" s="1">
        <v>1</v>
      </c>
      <c r="X6" s="1">
        <v>21572.999940000002</v>
      </c>
      <c r="Y6" s="1">
        <v>21572.999970000001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6.3E-2</v>
      </c>
      <c r="AH6" s="1">
        <v>1</v>
      </c>
      <c r="AI6" s="1">
        <v>1E-3</v>
      </c>
      <c r="AJ6" s="1">
        <v>6.3E-2</v>
      </c>
      <c r="AK6" s="1">
        <v>0</v>
      </c>
      <c r="AL6" s="1">
        <v>22</v>
      </c>
      <c r="AM6" s="1">
        <v>0</v>
      </c>
      <c r="AN6" s="1">
        <v>0</v>
      </c>
      <c r="AO6" s="1">
        <v>0</v>
      </c>
      <c r="AP6" s="1">
        <v>22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1.6E-2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1.6E-2</v>
      </c>
      <c r="V7" s="1">
        <v>1</v>
      </c>
      <c r="X7" s="1">
        <v>21631.000019999999</v>
      </c>
      <c r="Y7" s="1">
        <v>21631.000019999999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8.0000000000000002E-3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0.182</v>
      </c>
      <c r="V8" s="1">
        <v>2</v>
      </c>
      <c r="X8" s="1">
        <v>31480.999950000001</v>
      </c>
      <c r="Y8" s="1">
        <v>31480.999950000001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0.17299999999999999</v>
      </c>
      <c r="AH8" s="1">
        <v>2</v>
      </c>
      <c r="AI8" s="1">
        <v>5.0000000000000001E-4</v>
      </c>
      <c r="AJ8" s="1">
        <v>8.6499999999999994E-2</v>
      </c>
      <c r="AK8" s="1">
        <v>0</v>
      </c>
      <c r="AL8" s="1">
        <v>40</v>
      </c>
      <c r="AM8" s="1">
        <v>0</v>
      </c>
      <c r="AN8" s="1">
        <v>0</v>
      </c>
      <c r="AO8" s="1">
        <v>0</v>
      </c>
      <c r="AP8" s="1">
        <v>20</v>
      </c>
      <c r="AQ8" s="1">
        <v>0</v>
      </c>
      <c r="AR8" s="1">
        <v>0</v>
      </c>
      <c r="AS8" s="1">
        <v>5.0000000000000001E-3</v>
      </c>
      <c r="AT8" s="1">
        <v>4</v>
      </c>
      <c r="AU8" s="1">
        <v>1.25E-3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1E-3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1E-3</v>
      </c>
      <c r="V9" s="1">
        <v>1</v>
      </c>
      <c r="X9" s="1">
        <v>20750.999680000001</v>
      </c>
      <c r="Y9" s="1">
        <v>20750.999680000001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0</v>
      </c>
      <c r="K10" s="1">
        <v>30001</v>
      </c>
      <c r="L10" s="1">
        <v>0</v>
      </c>
      <c r="N10" s="1">
        <v>0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4.7E-2</v>
      </c>
      <c r="V10" s="1">
        <v>1</v>
      </c>
      <c r="X10" s="1">
        <v>31631.000019999999</v>
      </c>
      <c r="Y10" s="1">
        <v>31631.000019999999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4.7E-2</v>
      </c>
      <c r="AH10" s="1">
        <v>1</v>
      </c>
      <c r="AI10" s="1">
        <v>0</v>
      </c>
      <c r="AJ10" s="1">
        <v>4.7E-2</v>
      </c>
      <c r="AK10" s="1">
        <v>0</v>
      </c>
      <c r="AL10" s="1">
        <v>18</v>
      </c>
      <c r="AM10" s="1">
        <v>0</v>
      </c>
      <c r="AN10" s="1">
        <v>0</v>
      </c>
      <c r="AO10" s="1">
        <v>0</v>
      </c>
      <c r="AP10" s="1">
        <v>18</v>
      </c>
      <c r="AQ10" s="1">
        <v>0</v>
      </c>
      <c r="AR10" s="1">
        <v>0</v>
      </c>
      <c r="AS10" s="1">
        <v>0</v>
      </c>
      <c r="AT10" s="1">
        <v>2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2E-3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3.0000000000000001E-3</v>
      </c>
      <c r="V11" s="1">
        <v>1</v>
      </c>
      <c r="X11" s="1">
        <v>21602.000100000001</v>
      </c>
      <c r="Y11" s="1">
        <v>21602.000100000001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5.0000000000000001E-3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6.0000000000000001E-3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5.0000000000000001E-3</v>
      </c>
      <c r="G13" s="1">
        <v>880</v>
      </c>
      <c r="H13" s="1">
        <v>2285</v>
      </c>
      <c r="I13" s="1">
        <v>0</v>
      </c>
      <c r="J13" s="1">
        <v>1E-3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6.0000000000000001E-3</v>
      </c>
      <c r="V13" s="1">
        <v>1</v>
      </c>
      <c r="X13" s="1">
        <v>21481.999930000002</v>
      </c>
      <c r="Y13" s="1">
        <v>21481.999930000002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1E-3</v>
      </c>
      <c r="AG13" s="1">
        <v>0</v>
      </c>
      <c r="AH13" s="1">
        <v>0</v>
      </c>
      <c r="AI13" s="1">
        <v>1E-3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2E-3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2E-3</v>
      </c>
      <c r="V14" s="1">
        <v>1</v>
      </c>
      <c r="X14" s="1">
        <v>21521.00001</v>
      </c>
      <c r="Y14" s="1">
        <v>21521.00001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2E-3</v>
      </c>
      <c r="AG14" s="1">
        <v>0</v>
      </c>
      <c r="AH14" s="1">
        <v>0</v>
      </c>
      <c r="AI14" s="1">
        <v>2E-3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1.6E-2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7.9000000000000001E-2</v>
      </c>
      <c r="V15" s="1">
        <v>1</v>
      </c>
      <c r="X15" s="1">
        <v>31491.999899999999</v>
      </c>
      <c r="Y15" s="1">
        <v>31491.999899999999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6.3E-2</v>
      </c>
      <c r="AH15" s="1">
        <v>1</v>
      </c>
      <c r="AI15" s="1">
        <v>0</v>
      </c>
      <c r="AJ15" s="1">
        <v>6.3E-2</v>
      </c>
      <c r="AK15" s="1">
        <v>0</v>
      </c>
      <c r="AL15" s="1">
        <v>21</v>
      </c>
      <c r="AM15" s="1">
        <v>0</v>
      </c>
      <c r="AN15" s="1">
        <v>0</v>
      </c>
      <c r="AO15" s="1">
        <v>0</v>
      </c>
      <c r="AP15" s="1">
        <v>21</v>
      </c>
      <c r="AQ15" s="1">
        <v>0</v>
      </c>
      <c r="AR15" s="1">
        <v>0</v>
      </c>
      <c r="AS15" s="1">
        <v>1E-3</v>
      </c>
      <c r="AT15" s="1">
        <v>2</v>
      </c>
      <c r="AU15" s="1">
        <v>5.0000000000000001E-4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1.0999999999999999E-2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0</v>
      </c>
      <c r="N16" s="1">
        <v>0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7.3999999999999996E-2</v>
      </c>
      <c r="V16" s="1">
        <v>1</v>
      </c>
      <c r="X16" s="1">
        <v>21522.000039999999</v>
      </c>
      <c r="Y16" s="1">
        <v>21522.000039999999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6.2E-2</v>
      </c>
      <c r="AH16" s="1">
        <v>1</v>
      </c>
      <c r="AI16" s="1">
        <v>1E-3</v>
      </c>
      <c r="AJ16" s="1">
        <v>6.2E-2</v>
      </c>
      <c r="AK16" s="1">
        <v>0</v>
      </c>
      <c r="AL16" s="1">
        <v>17</v>
      </c>
      <c r="AM16" s="1">
        <v>0</v>
      </c>
      <c r="AN16" s="1">
        <v>0</v>
      </c>
      <c r="AO16" s="1">
        <v>0</v>
      </c>
      <c r="AP16" s="1">
        <v>17</v>
      </c>
      <c r="AQ16" s="1">
        <v>0</v>
      </c>
      <c r="AR16" s="1">
        <v>0</v>
      </c>
      <c r="AS16" s="1">
        <v>0</v>
      </c>
      <c r="AT16" s="1">
        <v>2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6.0000000000000001E-3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0.01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11602.000099999999</v>
      </c>
      <c r="Y18" s="1">
        <v>11602.000099999999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1E-3</v>
      </c>
      <c r="V19" s="1">
        <v>1</v>
      </c>
      <c r="X19" s="1">
        <v>31610.999960000001</v>
      </c>
      <c r="Y19" s="1">
        <v>31610.999960000001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0</v>
      </c>
      <c r="N21" s="1">
        <v>0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4.9000000000000002E-2</v>
      </c>
      <c r="V21" s="1">
        <v>1</v>
      </c>
      <c r="X21" s="1">
        <v>21611.999960000001</v>
      </c>
      <c r="Y21" s="1">
        <v>21611.999960000001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4.7E-2</v>
      </c>
      <c r="AH21" s="1">
        <v>1</v>
      </c>
      <c r="AI21" s="1">
        <v>1E-3</v>
      </c>
      <c r="AJ21" s="1">
        <v>4.7E-2</v>
      </c>
      <c r="AK21" s="1">
        <v>0</v>
      </c>
      <c r="AL21" s="1">
        <v>21</v>
      </c>
      <c r="AM21" s="1">
        <v>0</v>
      </c>
      <c r="AN21" s="1">
        <v>0</v>
      </c>
      <c r="AO21" s="1">
        <v>0</v>
      </c>
      <c r="AP21" s="1">
        <v>21</v>
      </c>
      <c r="AQ21" s="1">
        <v>0</v>
      </c>
      <c r="AR21" s="1">
        <v>0</v>
      </c>
      <c r="AS21" s="1">
        <v>1E-3</v>
      </c>
      <c r="AT21" s="1">
        <v>3</v>
      </c>
      <c r="AU21" s="1">
        <v>3.3300000000000002E-4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4.0000000000000001E-3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5.0000000000000001E-3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1.6E-2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1.7000000000000001E-2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-7.9999999798019417E-6</v>
      </c>
      <c r="D24" s="1">
        <f t="shared" si="1"/>
        <v>-5.0000000811262151E-9</v>
      </c>
      <c r="F24" s="1">
        <v>1.6E-2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0</v>
      </c>
      <c r="N24" s="1">
        <v>0</v>
      </c>
      <c r="O24" s="1">
        <v>0</v>
      </c>
      <c r="P24" s="1">
        <v>20002</v>
      </c>
      <c r="Q24" s="1">
        <v>1599.9999620000001</v>
      </c>
      <c r="R24" s="1">
        <f t="shared" si="2"/>
        <v>21601.999962000002</v>
      </c>
      <c r="T24" s="1">
        <v>0.08</v>
      </c>
      <c r="V24" s="1">
        <v>1</v>
      </c>
      <c r="X24" s="1">
        <v>21601.999962000002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6.3E-2</v>
      </c>
      <c r="AH24" s="1">
        <v>1</v>
      </c>
      <c r="AI24" s="1">
        <v>1E-3</v>
      </c>
      <c r="AJ24" s="1">
        <v>6.3E-2</v>
      </c>
      <c r="AK24" s="1">
        <v>0</v>
      </c>
      <c r="AL24" s="1">
        <v>16</v>
      </c>
      <c r="AM24" s="1">
        <v>0</v>
      </c>
      <c r="AN24" s="1">
        <v>0</v>
      </c>
      <c r="AO24" s="1">
        <v>0</v>
      </c>
      <c r="AP24" s="1">
        <v>16</v>
      </c>
      <c r="AQ24" s="1">
        <v>0</v>
      </c>
      <c r="AR24" s="1">
        <v>0</v>
      </c>
      <c r="AS24" s="1">
        <v>2E-3</v>
      </c>
      <c r="AT24" s="1">
        <v>2</v>
      </c>
      <c r="AU24" s="1">
        <v>1E-3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8.9999999999999993E-3</v>
      </c>
      <c r="G25" s="1">
        <v>1438</v>
      </c>
      <c r="H25" s="1">
        <v>3974</v>
      </c>
      <c r="I25" s="1">
        <v>0</v>
      </c>
      <c r="J25" s="1">
        <v>2E-3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1.0999999999999999E-2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2E-3</v>
      </c>
      <c r="AG25" s="1">
        <v>0</v>
      </c>
      <c r="AH25" s="1">
        <v>0</v>
      </c>
      <c r="AI25" s="1">
        <v>2E-3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8.0000000000000002E-3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8.0000000000000002E-3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3.0000000000000001E-3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4.0000000000000001E-3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-5.9999999848514562E-6</v>
      </c>
      <c r="D30" s="1">
        <f t="shared" si="1"/>
        <v>-3.7500000608446609E-9</v>
      </c>
      <c r="F30" s="1">
        <v>7.0000000000000001E-3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1599.9999640000001</v>
      </c>
      <c r="R30" s="1">
        <f t="shared" si="2"/>
        <v>21601.999963999999</v>
      </c>
      <c r="T30" s="1">
        <v>5.5E-2</v>
      </c>
      <c r="V30" s="1">
        <v>1</v>
      </c>
      <c r="X30" s="1">
        <v>21601.999963999999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4.7E-2</v>
      </c>
      <c r="AH30" s="1">
        <v>1</v>
      </c>
      <c r="AI30" s="1">
        <v>1E-3</v>
      </c>
      <c r="AJ30" s="1">
        <v>4.7E-2</v>
      </c>
      <c r="AK30" s="1">
        <v>0</v>
      </c>
      <c r="AL30" s="1">
        <v>16</v>
      </c>
      <c r="AM30" s="1">
        <v>0</v>
      </c>
      <c r="AN30" s="1">
        <v>0</v>
      </c>
      <c r="AO30" s="1">
        <v>0</v>
      </c>
      <c r="AP30" s="1">
        <v>16</v>
      </c>
      <c r="AQ30" s="1">
        <v>0</v>
      </c>
      <c r="AR30" s="1">
        <v>0</v>
      </c>
      <c r="AS30" s="1">
        <v>0</v>
      </c>
      <c r="AT30" s="1">
        <v>2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0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-1.4955962002268621E-9</v>
      </c>
      <c r="F32" s="3">
        <v>1.4999999999999999E-2</v>
      </c>
      <c r="G32" s="3">
        <v>17734</v>
      </c>
      <c r="H32" s="3">
        <v>66947</v>
      </c>
      <c r="I32" s="3">
        <v>1.4999999999999999E-2</v>
      </c>
      <c r="J32" s="3">
        <v>5.0000000000000001E-3</v>
      </c>
      <c r="K32" s="3">
        <v>20003</v>
      </c>
      <c r="L32" s="3">
        <v>1</v>
      </c>
      <c r="M32" s="3">
        <f>SUM(L32:L61)</f>
        <v>17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33966.810965500001</v>
      </c>
      <c r="T32" s="3">
        <v>3.5000000000000003E-2</v>
      </c>
      <c r="U32" s="3">
        <f>AVERAGE(T32:T61)</f>
        <v>0.85483329999999991</v>
      </c>
      <c r="V32" s="3">
        <v>1</v>
      </c>
      <c r="W32" s="3">
        <f>AVERAGE(V32:V61)</f>
        <v>2.9333333333333331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1.4999999999999999E-2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1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0.25600000000000001</v>
      </c>
      <c r="V33" s="1">
        <v>2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0.01</v>
      </c>
      <c r="AG33" s="1">
        <v>0.222</v>
      </c>
      <c r="AH33" s="1">
        <v>1</v>
      </c>
      <c r="AI33" s="1">
        <v>5.0000000000000001E-3</v>
      </c>
      <c r="AJ33" s="1">
        <v>0.111</v>
      </c>
      <c r="AK33" s="1">
        <v>0</v>
      </c>
      <c r="AL33" s="1">
        <v>37</v>
      </c>
      <c r="AM33" s="1">
        <v>0</v>
      </c>
      <c r="AN33" s="1">
        <v>2</v>
      </c>
      <c r="AO33" s="1">
        <v>0</v>
      </c>
      <c r="AP33" s="1">
        <v>18</v>
      </c>
      <c r="AQ33" s="1">
        <v>0</v>
      </c>
      <c r="AR33" s="1">
        <v>1</v>
      </c>
      <c r="AS33" s="1">
        <v>2.5999999999999999E-2</v>
      </c>
      <c r="AT33" s="1">
        <v>5</v>
      </c>
      <c r="AU33" s="1">
        <v>5.1999999999999998E-3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8.0000000000000002E-3</v>
      </c>
      <c r="G34" s="1">
        <v>13538</v>
      </c>
      <c r="H34" s="1">
        <v>48913</v>
      </c>
      <c r="I34" s="1">
        <v>0.01</v>
      </c>
      <c r="J34" s="1">
        <v>4.0000000000000001E-3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0.11799999999999999</v>
      </c>
      <c r="V34" s="1">
        <v>1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4.0000000000000001E-3</v>
      </c>
      <c r="AG34" s="1">
        <v>9.6000000000000002E-2</v>
      </c>
      <c r="AH34" s="1">
        <v>1</v>
      </c>
      <c r="AI34" s="1">
        <v>4.0000000000000001E-3</v>
      </c>
      <c r="AJ34" s="1">
        <v>9.6000000000000002E-2</v>
      </c>
      <c r="AK34" s="1">
        <v>0</v>
      </c>
      <c r="AL34" s="1">
        <v>26</v>
      </c>
      <c r="AM34" s="1">
        <v>0</v>
      </c>
      <c r="AN34" s="1">
        <v>0</v>
      </c>
      <c r="AO34" s="1">
        <v>0</v>
      </c>
      <c r="AP34" s="1">
        <v>26</v>
      </c>
      <c r="AQ34" s="1">
        <v>0</v>
      </c>
      <c r="AR34" s="1">
        <v>0</v>
      </c>
      <c r="AS34" s="1">
        <v>3.0000000000000001E-3</v>
      </c>
      <c r="AT34" s="1">
        <v>1</v>
      </c>
      <c r="AU34" s="1">
        <v>3.0000000000000001E-3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1.4999999999999999E-2</v>
      </c>
      <c r="G36" s="1">
        <v>17430</v>
      </c>
      <c r="H36" s="1">
        <v>65608</v>
      </c>
      <c r="I36" s="1">
        <v>1.4E-2</v>
      </c>
      <c r="J36" s="1">
        <v>4.0000000000000001E-3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0.111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4.0000000000000001E-3</v>
      </c>
      <c r="AG36" s="1">
        <v>7.8E-2</v>
      </c>
      <c r="AH36" s="1">
        <v>1</v>
      </c>
      <c r="AI36" s="1">
        <v>4.0000000000000001E-3</v>
      </c>
      <c r="AJ36" s="1">
        <v>7.8E-2</v>
      </c>
      <c r="AK36" s="1">
        <v>0</v>
      </c>
      <c r="AL36" s="1">
        <v>13</v>
      </c>
      <c r="AM36" s="1">
        <v>0</v>
      </c>
      <c r="AN36" s="1">
        <v>0</v>
      </c>
      <c r="AO36" s="1">
        <v>0</v>
      </c>
      <c r="AP36" s="1">
        <v>13</v>
      </c>
      <c r="AQ36" s="1">
        <v>0</v>
      </c>
      <c r="AR36" s="1">
        <v>0</v>
      </c>
      <c r="AS36" s="1">
        <v>4.0000000000000001E-3</v>
      </c>
      <c r="AT36" s="1">
        <v>1</v>
      </c>
      <c r="AU36" s="1">
        <v>4.0000000000000001E-3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8.0000000000000002E-3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0.217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0.189</v>
      </c>
      <c r="AH37" s="1">
        <v>1</v>
      </c>
      <c r="AI37" s="1">
        <v>6.0000000000000001E-3</v>
      </c>
      <c r="AJ37" s="1">
        <v>0.189</v>
      </c>
      <c r="AK37" s="1">
        <v>0</v>
      </c>
      <c r="AL37" s="1">
        <v>35</v>
      </c>
      <c r="AM37" s="1">
        <v>0</v>
      </c>
      <c r="AN37" s="1">
        <v>0</v>
      </c>
      <c r="AO37" s="1">
        <v>0</v>
      </c>
      <c r="AP37" s="1">
        <v>35</v>
      </c>
      <c r="AQ37" s="1">
        <v>0</v>
      </c>
      <c r="AR37" s="1">
        <v>0</v>
      </c>
      <c r="AS37" s="1">
        <v>0.01</v>
      </c>
      <c r="AT37" s="1">
        <v>2</v>
      </c>
      <c r="AU37" s="1">
        <v>5.0000000000000001E-3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6.0000000000000001E-3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0</v>
      </c>
      <c r="AH38" s="1">
        <v>0</v>
      </c>
      <c r="AI38" s="1">
        <v>4.0000000000000001E-3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1.2E-2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0.217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0.188</v>
      </c>
      <c r="AH39" s="1">
        <v>1</v>
      </c>
      <c r="AI39" s="1">
        <v>5.0000000000000001E-3</v>
      </c>
      <c r="AJ39" s="1">
        <v>0.188</v>
      </c>
      <c r="AK39" s="1">
        <v>0</v>
      </c>
      <c r="AL39" s="1">
        <v>25</v>
      </c>
      <c r="AM39" s="1">
        <v>0</v>
      </c>
      <c r="AN39" s="1">
        <v>0</v>
      </c>
      <c r="AO39" s="1">
        <v>0</v>
      </c>
      <c r="AP39" s="1">
        <v>25</v>
      </c>
      <c r="AQ39" s="1">
        <v>0</v>
      </c>
      <c r="AR39" s="1">
        <v>0</v>
      </c>
      <c r="AS39" s="1">
        <v>8.9999999999999993E-3</v>
      </c>
      <c r="AT39" s="1">
        <v>1</v>
      </c>
      <c r="AU39" s="1">
        <v>8.9999999999999993E-3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1E-3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9.9000000000000005E-2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7.8E-2</v>
      </c>
      <c r="AH41" s="1">
        <v>1</v>
      </c>
      <c r="AI41" s="1">
        <v>6.0000000000000001E-3</v>
      </c>
      <c r="AJ41" s="1">
        <v>7.8E-2</v>
      </c>
      <c r="AK41" s="1">
        <v>0</v>
      </c>
      <c r="AL41" s="1">
        <v>8</v>
      </c>
      <c r="AM41" s="1">
        <v>0</v>
      </c>
      <c r="AN41" s="1">
        <v>0</v>
      </c>
      <c r="AO41" s="1">
        <v>0</v>
      </c>
      <c r="AP41" s="1">
        <v>8</v>
      </c>
      <c r="AQ41" s="1">
        <v>0</v>
      </c>
      <c r="AR41" s="1">
        <v>0</v>
      </c>
      <c r="AS41" s="1">
        <v>3.0000000000000001E-3</v>
      </c>
      <c r="AT41" s="1">
        <v>1</v>
      </c>
      <c r="AU41" s="1">
        <v>3.0000000000000001E-3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1.6E-2</v>
      </c>
      <c r="G42" s="1">
        <v>15402</v>
      </c>
      <c r="H42" s="1">
        <v>56609</v>
      </c>
      <c r="I42" s="1">
        <v>1.2E-2</v>
      </c>
      <c r="J42" s="1">
        <v>4.0000000000000001E-3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0.112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4.0000000000000001E-3</v>
      </c>
      <c r="AG42" s="1">
        <v>0.08</v>
      </c>
      <c r="AH42" s="1">
        <v>1</v>
      </c>
      <c r="AI42" s="1">
        <v>4.0000000000000001E-3</v>
      </c>
      <c r="AJ42" s="1">
        <v>0.08</v>
      </c>
      <c r="AK42" s="1">
        <v>0</v>
      </c>
      <c r="AL42" s="1">
        <v>15</v>
      </c>
      <c r="AM42" s="1">
        <v>0</v>
      </c>
      <c r="AN42" s="1">
        <v>0</v>
      </c>
      <c r="AO42" s="1">
        <v>0</v>
      </c>
      <c r="AP42" s="1">
        <v>15</v>
      </c>
      <c r="AQ42" s="1">
        <v>0</v>
      </c>
      <c r="AR42" s="1">
        <v>0</v>
      </c>
      <c r="AS42" s="1">
        <v>3.0000000000000001E-3</v>
      </c>
      <c r="AT42" s="1">
        <v>1</v>
      </c>
      <c r="AU42" s="1">
        <v>3.0000000000000001E-3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7.0000000000000001E-3</v>
      </c>
      <c r="G43" s="1">
        <v>10777</v>
      </c>
      <c r="H43" s="1">
        <v>36867</v>
      </c>
      <c r="I43" s="1">
        <v>7.0000000000000001E-3</v>
      </c>
      <c r="J43" s="1">
        <v>5.0000000000000001E-3</v>
      </c>
      <c r="K43" s="1">
        <v>30001</v>
      </c>
      <c r="L43" s="1">
        <v>1</v>
      </c>
      <c r="N43" s="1">
        <v>1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0.35199999999999998</v>
      </c>
      <c r="V43" s="1">
        <v>2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8.9999999999999993E-3</v>
      </c>
      <c r="AG43" s="1">
        <v>0.32900000000000001</v>
      </c>
      <c r="AH43" s="1">
        <v>1</v>
      </c>
      <c r="AI43" s="1">
        <v>4.4999999999999997E-3</v>
      </c>
      <c r="AJ43" s="1">
        <v>0.16450000000000001</v>
      </c>
      <c r="AK43" s="1">
        <v>0</v>
      </c>
      <c r="AL43" s="1">
        <v>28</v>
      </c>
      <c r="AM43" s="1">
        <v>0</v>
      </c>
      <c r="AN43" s="1">
        <v>0</v>
      </c>
      <c r="AO43" s="1">
        <v>0</v>
      </c>
      <c r="AP43" s="1">
        <v>14</v>
      </c>
      <c r="AQ43" s="1">
        <v>0</v>
      </c>
      <c r="AR43" s="1">
        <v>0</v>
      </c>
      <c r="AS43" s="1">
        <v>0.01</v>
      </c>
      <c r="AT43" s="1">
        <v>2</v>
      </c>
      <c r="AU43" s="1">
        <v>5.0000000000000001E-3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3.0000000000000001E-3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7.0000000000000001E-3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5.0000000000000001E-3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0.13700000000000001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0.125</v>
      </c>
      <c r="AH45" s="1">
        <v>1</v>
      </c>
      <c r="AI45" s="1">
        <v>3.0000000000000001E-3</v>
      </c>
      <c r="AJ45" s="1">
        <v>0.125</v>
      </c>
      <c r="AK45" s="1">
        <v>0</v>
      </c>
      <c r="AL45" s="1">
        <v>16</v>
      </c>
      <c r="AM45" s="1">
        <v>0</v>
      </c>
      <c r="AN45" s="1">
        <v>0</v>
      </c>
      <c r="AO45" s="1">
        <v>0</v>
      </c>
      <c r="AP45" s="1">
        <v>16</v>
      </c>
      <c r="AQ45" s="1">
        <v>0</v>
      </c>
      <c r="AR45" s="1">
        <v>0</v>
      </c>
      <c r="AS45" s="1">
        <v>3.0000000000000001E-3</v>
      </c>
      <c r="AT45" s="1">
        <v>1</v>
      </c>
      <c r="AU45" s="1">
        <v>3.0000000000000001E-3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0.51700000000000002</v>
      </c>
      <c r="V46" s="1">
        <v>2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1.4999999999999999E-2</v>
      </c>
      <c r="AG46" s="1">
        <v>0.48799999999999999</v>
      </c>
      <c r="AH46" s="1">
        <v>1</v>
      </c>
      <c r="AI46" s="1">
        <v>7.4999999999999997E-3</v>
      </c>
      <c r="AJ46" s="1">
        <v>0.24399999999999999</v>
      </c>
      <c r="AK46" s="1">
        <v>0</v>
      </c>
      <c r="AL46" s="1">
        <v>40</v>
      </c>
      <c r="AM46" s="1">
        <v>0</v>
      </c>
      <c r="AN46" s="1">
        <v>0</v>
      </c>
      <c r="AO46" s="1">
        <v>0</v>
      </c>
      <c r="AP46" s="1">
        <v>20</v>
      </c>
      <c r="AQ46" s="1">
        <v>0</v>
      </c>
      <c r="AR46" s="1">
        <v>0</v>
      </c>
      <c r="AS46" s="1">
        <v>7.8E-2</v>
      </c>
      <c r="AT46" s="1">
        <v>7</v>
      </c>
      <c r="AU46" s="1">
        <v>1.1143E-2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1.0999999999999999E-2</v>
      </c>
      <c r="G47" s="1">
        <v>4119</v>
      </c>
      <c r="H47" s="1">
        <v>11934</v>
      </c>
      <c r="I47" s="1">
        <v>2E-3</v>
      </c>
      <c r="J47" s="1">
        <v>5.0000000000000001E-3</v>
      </c>
      <c r="K47" s="1">
        <v>30002</v>
      </c>
      <c r="L47" s="1">
        <v>0</v>
      </c>
      <c r="N47" s="1">
        <v>0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0.20699999999999999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5.0000000000000001E-3</v>
      </c>
      <c r="AG47" s="1">
        <v>0.189</v>
      </c>
      <c r="AH47" s="1">
        <v>1</v>
      </c>
      <c r="AI47" s="1">
        <v>5.0000000000000001E-3</v>
      </c>
      <c r="AJ47" s="1">
        <v>0.189</v>
      </c>
      <c r="AK47" s="1">
        <v>0</v>
      </c>
      <c r="AL47" s="1">
        <v>22</v>
      </c>
      <c r="AM47" s="1">
        <v>0</v>
      </c>
      <c r="AN47" s="1">
        <v>0</v>
      </c>
      <c r="AO47" s="1">
        <v>0</v>
      </c>
      <c r="AP47" s="1">
        <v>22</v>
      </c>
      <c r="AQ47" s="1">
        <v>0</v>
      </c>
      <c r="AR47" s="1">
        <v>0</v>
      </c>
      <c r="AS47" s="1">
        <v>1.2999999999999999E-2</v>
      </c>
      <c r="AT47" s="1">
        <v>2</v>
      </c>
      <c r="AU47" s="1">
        <v>6.4999999999999997E-3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1.2999999999999999E-2</v>
      </c>
      <c r="G48" s="1">
        <v>17663</v>
      </c>
      <c r="H48" s="1">
        <v>66658</v>
      </c>
      <c r="I48" s="1">
        <v>1.4999999999999999E-2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3.4000000000000002E-2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1.4999999999999999E-2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1</v>
      </c>
      <c r="N49" s="1">
        <v>1</v>
      </c>
      <c r="O49" s="1">
        <v>0</v>
      </c>
      <c r="P49" s="1">
        <v>40002</v>
      </c>
      <c r="Q49" s="1">
        <v>2426.6664329999999</v>
      </c>
      <c r="R49" s="1">
        <f t="shared" si="2"/>
        <v>42428.666432999999</v>
      </c>
      <c r="T49" s="1">
        <v>20.426998999999999</v>
      </c>
      <c r="V49" s="1">
        <v>53</v>
      </c>
      <c r="X49" s="1">
        <v>42428.666432999999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10.507999999999999</v>
      </c>
      <c r="AG49" s="1">
        <v>9.8999989999999993</v>
      </c>
      <c r="AH49" s="1">
        <v>52</v>
      </c>
      <c r="AI49" s="1">
        <v>0.198264</v>
      </c>
      <c r="AJ49" s="1">
        <v>0.18679200000000001</v>
      </c>
      <c r="AK49" s="1">
        <v>0</v>
      </c>
      <c r="AL49" s="1">
        <v>1303</v>
      </c>
      <c r="AM49" s="1">
        <v>0</v>
      </c>
      <c r="AN49" s="1">
        <v>18</v>
      </c>
      <c r="AO49" s="1">
        <v>0</v>
      </c>
      <c r="AP49" s="1">
        <v>24</v>
      </c>
      <c r="AQ49" s="1">
        <v>0</v>
      </c>
      <c r="AR49" s="1">
        <v>0</v>
      </c>
      <c r="AS49" s="1">
        <v>0.61099999999999999</v>
      </c>
      <c r="AT49" s="1">
        <v>101</v>
      </c>
      <c r="AU49" s="1">
        <v>6.0499999999999998E-3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1.0999999999999999E-2</v>
      </c>
      <c r="G50" s="1">
        <v>12606</v>
      </c>
      <c r="H50" s="1">
        <v>45106</v>
      </c>
      <c r="I50" s="1">
        <v>0.01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2.5999999999999999E-2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0</v>
      </c>
      <c r="N51" s="1">
        <v>0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0.104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9.4E-2</v>
      </c>
      <c r="AH51" s="1">
        <v>1</v>
      </c>
      <c r="AI51" s="1">
        <v>4.0000000000000001E-3</v>
      </c>
      <c r="AJ51" s="1">
        <v>9.4E-2</v>
      </c>
      <c r="AK51" s="1">
        <v>0</v>
      </c>
      <c r="AL51" s="1">
        <v>17</v>
      </c>
      <c r="AM51" s="1">
        <v>0</v>
      </c>
      <c r="AN51" s="1">
        <v>0</v>
      </c>
      <c r="AO51" s="1">
        <v>0</v>
      </c>
      <c r="AP51" s="1">
        <v>17</v>
      </c>
      <c r="AQ51" s="1">
        <v>0</v>
      </c>
      <c r="AR51" s="1">
        <v>0</v>
      </c>
      <c r="AS51" s="1">
        <v>3.0000000000000001E-3</v>
      </c>
      <c r="AT51" s="1">
        <v>1</v>
      </c>
      <c r="AU51" s="1">
        <v>3.0000000000000001E-3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-7.0000000960135367E-6</v>
      </c>
      <c r="D52" s="1">
        <f t="shared" si="1"/>
        <v>-3.2012195980709595E-9</v>
      </c>
      <c r="F52" s="1">
        <v>1.2999999999999999E-2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0</v>
      </c>
      <c r="N52" s="1">
        <v>0</v>
      </c>
      <c r="O52" s="1">
        <v>0</v>
      </c>
      <c r="P52" s="1">
        <v>30001</v>
      </c>
      <c r="Q52" s="1">
        <v>2186.6666310000001</v>
      </c>
      <c r="R52" s="1">
        <f t="shared" si="2"/>
        <v>32187.666631</v>
      </c>
      <c r="T52" s="1">
        <v>0.22700000000000001</v>
      </c>
      <c r="V52" s="1">
        <v>1</v>
      </c>
      <c r="X52" s="1">
        <v>32187.666631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0.20399999999999999</v>
      </c>
      <c r="AH52" s="1">
        <v>1</v>
      </c>
      <c r="AI52" s="1">
        <v>4.0000000000000001E-3</v>
      </c>
      <c r="AJ52" s="1">
        <v>0.20399999999999999</v>
      </c>
      <c r="AK52" s="1">
        <v>0</v>
      </c>
      <c r="AL52" s="1">
        <v>39</v>
      </c>
      <c r="AM52" s="1">
        <v>0</v>
      </c>
      <c r="AN52" s="1">
        <v>0</v>
      </c>
      <c r="AO52" s="1">
        <v>0</v>
      </c>
      <c r="AP52" s="1">
        <v>39</v>
      </c>
      <c r="AQ52" s="1">
        <v>0</v>
      </c>
      <c r="AR52" s="1">
        <v>0</v>
      </c>
      <c r="AS52" s="1">
        <v>0.01</v>
      </c>
      <c r="AT52" s="1">
        <v>1</v>
      </c>
      <c r="AU52" s="1">
        <v>0.01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0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0.26800000000000002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0.251</v>
      </c>
      <c r="AH53" s="1">
        <v>1</v>
      </c>
      <c r="AI53" s="1">
        <v>5.0000000000000001E-3</v>
      </c>
      <c r="AJ53" s="1">
        <v>0.251</v>
      </c>
      <c r="AK53" s="1">
        <v>0</v>
      </c>
      <c r="AL53" s="1">
        <v>34</v>
      </c>
      <c r="AM53" s="1">
        <v>0</v>
      </c>
      <c r="AN53" s="1">
        <v>0</v>
      </c>
      <c r="AO53" s="1">
        <v>0</v>
      </c>
      <c r="AP53" s="1">
        <v>34</v>
      </c>
      <c r="AQ53" s="1">
        <v>0</v>
      </c>
      <c r="AR53" s="1">
        <v>0</v>
      </c>
      <c r="AS53" s="1">
        <v>1.4E-2</v>
      </c>
      <c r="AT53" s="1">
        <v>2</v>
      </c>
      <c r="AU53" s="1">
        <v>7.0000000000000001E-3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0</v>
      </c>
      <c r="G54" s="1">
        <v>19038</v>
      </c>
      <c r="H54" s="1">
        <v>72605</v>
      </c>
      <c r="I54" s="1">
        <v>1.6E-2</v>
      </c>
      <c r="J54" s="1">
        <v>5.0000000000000001E-3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2.1000000000000001E-2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5.0000000000000001E-3</v>
      </c>
      <c r="AG54" s="1">
        <v>0</v>
      </c>
      <c r="AH54" s="1">
        <v>0</v>
      </c>
      <c r="AI54" s="1">
        <v>5.0000000000000001E-3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1.6E-2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0.129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9.6000000000000002E-2</v>
      </c>
      <c r="AH55" s="1">
        <v>1</v>
      </c>
      <c r="AI55" s="1">
        <v>5.0000000000000001E-3</v>
      </c>
      <c r="AJ55" s="1">
        <v>9.6000000000000002E-2</v>
      </c>
      <c r="AK55" s="1">
        <v>0</v>
      </c>
      <c r="AL55" s="1">
        <v>30</v>
      </c>
      <c r="AM55" s="1">
        <v>0</v>
      </c>
      <c r="AN55" s="1">
        <v>0</v>
      </c>
      <c r="AO55" s="1">
        <v>0</v>
      </c>
      <c r="AP55" s="1">
        <v>30</v>
      </c>
      <c r="AQ55" s="1">
        <v>0</v>
      </c>
      <c r="AR55" s="1">
        <v>0</v>
      </c>
      <c r="AS55" s="1">
        <v>3.0000000000000001E-3</v>
      </c>
      <c r="AT55" s="1">
        <v>1</v>
      </c>
      <c r="AU55" s="1">
        <v>3.0000000000000001E-3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8.9999999999999993E-3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8.9999999999999993E-3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1.6E-2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1.0999999999999999E-2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2.1000000000000001E-2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8.0000000000000002E-3</v>
      </c>
      <c r="G59" s="1">
        <v>20223</v>
      </c>
      <c r="H59" s="1">
        <v>78253</v>
      </c>
      <c r="I59" s="1">
        <v>1.7000000000000001E-2</v>
      </c>
      <c r="J59" s="1">
        <v>4.0000000000000001E-3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1.867</v>
      </c>
      <c r="V59" s="1">
        <v>4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0.74099999999999999</v>
      </c>
      <c r="AG59" s="1">
        <v>1.101</v>
      </c>
      <c r="AH59" s="1">
        <v>4</v>
      </c>
      <c r="AI59" s="1">
        <v>0.18525</v>
      </c>
      <c r="AJ59" s="1">
        <v>0.27524999999999999</v>
      </c>
      <c r="AK59" s="1">
        <v>0</v>
      </c>
      <c r="AL59" s="1">
        <v>113</v>
      </c>
      <c r="AM59" s="1">
        <v>0</v>
      </c>
      <c r="AN59" s="1">
        <v>0</v>
      </c>
      <c r="AO59" s="1">
        <v>0</v>
      </c>
      <c r="AP59" s="1">
        <v>28</v>
      </c>
      <c r="AQ59" s="1">
        <v>0</v>
      </c>
      <c r="AR59" s="1">
        <v>0</v>
      </c>
      <c r="AS59" s="1">
        <v>0.08</v>
      </c>
      <c r="AT59" s="1">
        <v>13</v>
      </c>
      <c r="AU59" s="1">
        <v>6.1539999999999997E-3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1.6E-2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5.0000000000000001E-3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2.8000000000000001E-2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1.0385140642486522E-9</v>
      </c>
      <c r="F62">
        <v>8.9999999999999993E-3</v>
      </c>
      <c r="G62">
        <v>79330</v>
      </c>
      <c r="H62">
        <v>330471</v>
      </c>
      <c r="I62">
        <v>7.5999999999999998E-2</v>
      </c>
      <c r="J62">
        <v>2.1000000000000001E-2</v>
      </c>
      <c r="K62">
        <v>40002</v>
      </c>
      <c r="L62">
        <v>0</v>
      </c>
      <c r="M62">
        <f>SUM(L62:L91)</f>
        <v>11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45417.59991906667</v>
      </c>
      <c r="T62">
        <v>0.27800000000000002</v>
      </c>
      <c r="U62">
        <f>AVERAGE(T62:T91)</f>
        <v>9.504966666666661</v>
      </c>
      <c r="V62">
        <v>1</v>
      </c>
      <c r="W62">
        <f>AVERAGE(V62:V91)</f>
        <v>10.033333333333333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2.1000000000000001E-2</v>
      </c>
      <c r="AG62">
        <v>0.17199999999999999</v>
      </c>
      <c r="AH62">
        <v>1</v>
      </c>
      <c r="AI62">
        <v>2.1000000000000001E-2</v>
      </c>
      <c r="AJ62">
        <v>0.17199999999999999</v>
      </c>
      <c r="AK62">
        <v>0</v>
      </c>
      <c r="AL62">
        <v>26</v>
      </c>
      <c r="AM62">
        <v>0</v>
      </c>
      <c r="AN62">
        <v>0</v>
      </c>
      <c r="AO62">
        <v>0</v>
      </c>
      <c r="AP62">
        <v>26</v>
      </c>
      <c r="AQ62">
        <v>0</v>
      </c>
      <c r="AR62">
        <v>0</v>
      </c>
      <c r="AS62">
        <v>8.0000000000000002E-3</v>
      </c>
      <c r="AT62">
        <v>1</v>
      </c>
      <c r="AU62">
        <v>8.0000000000000002E-3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1.6E-2</v>
      </c>
      <c r="G63">
        <v>42332</v>
      </c>
      <c r="H63">
        <v>161144</v>
      </c>
      <c r="I63">
        <v>3.5999999999999997E-2</v>
      </c>
      <c r="J63">
        <v>0.01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0.82599999999999996</v>
      </c>
      <c r="V63">
        <v>2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3.4000000000000002E-2</v>
      </c>
      <c r="AG63">
        <v>0.74</v>
      </c>
      <c r="AH63">
        <v>2</v>
      </c>
      <c r="AI63">
        <v>1.7000000000000001E-2</v>
      </c>
      <c r="AJ63">
        <v>0.37</v>
      </c>
      <c r="AK63">
        <v>0</v>
      </c>
      <c r="AL63">
        <v>65</v>
      </c>
      <c r="AM63">
        <v>0</v>
      </c>
      <c r="AN63">
        <v>0</v>
      </c>
      <c r="AO63">
        <v>0</v>
      </c>
      <c r="AP63">
        <v>32</v>
      </c>
      <c r="AQ63">
        <v>0</v>
      </c>
      <c r="AR63">
        <v>0</v>
      </c>
      <c r="AS63">
        <v>0.106</v>
      </c>
      <c r="AT63">
        <v>5</v>
      </c>
      <c r="AU63">
        <v>2.12E-2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1.4999999999999999E-2</v>
      </c>
      <c r="G64">
        <v>86061</v>
      </c>
      <c r="H64">
        <v>360979</v>
      </c>
      <c r="I64">
        <v>8.3000000000000004E-2</v>
      </c>
      <c r="J64">
        <v>1.9E-2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0.11700000000000001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1.9E-2</v>
      </c>
      <c r="AG64">
        <v>0</v>
      </c>
      <c r="AH64">
        <v>0</v>
      </c>
      <c r="AI64">
        <v>1.9E-2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9.59999997576233E-5</v>
      </c>
      <c r="D65">
        <f t="shared" si="1"/>
        <v>2.944785234313034E-8</v>
      </c>
      <c r="F65">
        <v>8.9999999999999993E-3</v>
      </c>
      <c r="G65">
        <v>76320</v>
      </c>
      <c r="H65">
        <v>313341</v>
      </c>
      <c r="I65">
        <v>7.3999999999999996E-2</v>
      </c>
      <c r="J65">
        <v>1.7000000000000001E-2</v>
      </c>
      <c r="K65">
        <v>50001</v>
      </c>
      <c r="L65">
        <v>0</v>
      </c>
      <c r="N65">
        <v>0</v>
      </c>
      <c r="O65">
        <v>0</v>
      </c>
      <c r="P65">
        <v>50001</v>
      </c>
      <c r="Q65">
        <v>3260.0001339999999</v>
      </c>
      <c r="R65">
        <f t="shared" si="2"/>
        <v>53261.000134000002</v>
      </c>
      <c r="T65">
        <v>0.24199999999999999</v>
      </c>
      <c r="V65">
        <v>1</v>
      </c>
      <c r="X65">
        <v>53261.000134000002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0.14199999999999999</v>
      </c>
      <c r="AH65">
        <v>1</v>
      </c>
      <c r="AI65">
        <v>1.7000000000000001E-2</v>
      </c>
      <c r="AJ65">
        <v>0.14199999999999999</v>
      </c>
      <c r="AK65">
        <v>0</v>
      </c>
      <c r="AL65">
        <v>24</v>
      </c>
      <c r="AM65">
        <v>0</v>
      </c>
      <c r="AN65">
        <v>2</v>
      </c>
      <c r="AO65">
        <v>0</v>
      </c>
      <c r="AP65">
        <v>24</v>
      </c>
      <c r="AQ65">
        <v>0</v>
      </c>
      <c r="AR65">
        <v>2</v>
      </c>
      <c r="AS65">
        <v>2.9000000000000001E-2</v>
      </c>
      <c r="AT65">
        <v>3</v>
      </c>
      <c r="AU65">
        <v>9.6670000000000002E-3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3.0000000000000001E-3</v>
      </c>
      <c r="G66">
        <v>43216</v>
      </c>
      <c r="H66">
        <v>165466</v>
      </c>
      <c r="I66">
        <v>3.6999999999999998E-2</v>
      </c>
      <c r="J66">
        <v>1.0999999999999999E-2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1.0960000000000001</v>
      </c>
      <c r="V66">
        <v>2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3.4000000000000002E-2</v>
      </c>
      <c r="AG66">
        <v>1.022</v>
      </c>
      <c r="AH66">
        <v>2</v>
      </c>
      <c r="AI66">
        <v>1.7000000000000001E-2</v>
      </c>
      <c r="AJ66">
        <v>0.51100000000000001</v>
      </c>
      <c r="AK66">
        <v>0</v>
      </c>
      <c r="AL66">
        <v>86</v>
      </c>
      <c r="AM66">
        <v>0</v>
      </c>
      <c r="AN66">
        <v>0</v>
      </c>
      <c r="AO66">
        <v>0</v>
      </c>
      <c r="AP66">
        <v>43</v>
      </c>
      <c r="AQ66">
        <v>0</v>
      </c>
      <c r="AR66">
        <v>0</v>
      </c>
      <c r="AS66">
        <v>0.16600000000000001</v>
      </c>
      <c r="AT66">
        <v>7</v>
      </c>
      <c r="AU66">
        <v>2.3713999999999999E-2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5.0000000000000001E-3</v>
      </c>
      <c r="G67">
        <v>70851</v>
      </c>
      <c r="H67">
        <v>291355</v>
      </c>
      <c r="I67">
        <v>6.7000000000000004E-2</v>
      </c>
      <c r="J67">
        <v>1.7000000000000001E-2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0.23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0.14099999999999999</v>
      </c>
      <c r="AH67">
        <v>1</v>
      </c>
      <c r="AI67">
        <v>1.7000000000000001E-2</v>
      </c>
      <c r="AJ67">
        <v>0.14099999999999999</v>
      </c>
      <c r="AK67">
        <v>0</v>
      </c>
      <c r="AL67">
        <v>25</v>
      </c>
      <c r="AM67">
        <v>0</v>
      </c>
      <c r="AN67">
        <v>0</v>
      </c>
      <c r="AO67">
        <v>0</v>
      </c>
      <c r="AP67">
        <v>25</v>
      </c>
      <c r="AQ67">
        <v>0</v>
      </c>
      <c r="AR67">
        <v>0</v>
      </c>
      <c r="AS67">
        <v>8.9999999999999993E-3</v>
      </c>
      <c r="AT67">
        <v>1</v>
      </c>
      <c r="AU67">
        <v>8.9999999999999993E-3</v>
      </c>
    </row>
    <row r="68" spans="1:47" x14ac:dyDescent="0.25">
      <c r="A68" t="s">
        <v>105</v>
      </c>
      <c r="B68">
        <v>3019.9998289999999</v>
      </c>
      <c r="C68">
        <f t="shared" si="3"/>
        <v>-5.1999999868712621E-5</v>
      </c>
      <c r="D68">
        <f t="shared" si="4"/>
        <v>-1.7218543977842267E-8</v>
      </c>
      <c r="F68">
        <v>1.6E-2</v>
      </c>
      <c r="G68">
        <v>85317</v>
      </c>
      <c r="H68">
        <v>358692</v>
      </c>
      <c r="I68">
        <v>8.3000000000000004E-2</v>
      </c>
      <c r="J68">
        <v>0.02</v>
      </c>
      <c r="K68">
        <v>40002</v>
      </c>
      <c r="L68">
        <v>0</v>
      </c>
      <c r="N68">
        <v>0</v>
      </c>
      <c r="O68">
        <v>0</v>
      </c>
      <c r="P68">
        <v>40002</v>
      </c>
      <c r="Q68">
        <v>3019.999777</v>
      </c>
      <c r="R68">
        <f t="shared" si="5"/>
        <v>43021.999776999997</v>
      </c>
      <c r="T68">
        <v>0.52600000000000002</v>
      </c>
      <c r="V68">
        <v>1</v>
      </c>
      <c r="X68">
        <v>43021.999776999997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0.02</v>
      </c>
      <c r="AG68">
        <v>0.40699999999999997</v>
      </c>
      <c r="AH68">
        <v>1</v>
      </c>
      <c r="AI68">
        <v>0.02</v>
      </c>
      <c r="AJ68">
        <v>0.40699999999999997</v>
      </c>
      <c r="AK68">
        <v>0</v>
      </c>
      <c r="AL68">
        <v>35</v>
      </c>
      <c r="AM68">
        <v>0</v>
      </c>
      <c r="AN68">
        <v>0</v>
      </c>
      <c r="AO68">
        <v>0</v>
      </c>
      <c r="AP68">
        <v>35</v>
      </c>
      <c r="AQ68">
        <v>0</v>
      </c>
      <c r="AR68">
        <v>0</v>
      </c>
      <c r="AS68">
        <v>2.7E-2</v>
      </c>
      <c r="AT68">
        <v>2</v>
      </c>
      <c r="AU68">
        <v>1.35E-2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5.0000000000000001E-3</v>
      </c>
      <c r="G69">
        <v>49303</v>
      </c>
      <c r="H69">
        <v>190828</v>
      </c>
      <c r="I69">
        <v>4.2000000000000003E-2</v>
      </c>
      <c r="J69">
        <v>1.2E-2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0.34100000000000003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1.2E-2</v>
      </c>
      <c r="AG69">
        <v>0.28199999999999997</v>
      </c>
      <c r="AH69">
        <v>1</v>
      </c>
      <c r="AI69">
        <v>1.2E-2</v>
      </c>
      <c r="AJ69">
        <v>0.28199999999999997</v>
      </c>
      <c r="AK69">
        <v>0</v>
      </c>
      <c r="AL69">
        <v>32</v>
      </c>
      <c r="AM69">
        <v>0</v>
      </c>
      <c r="AN69">
        <v>0</v>
      </c>
      <c r="AO69">
        <v>0</v>
      </c>
      <c r="AP69">
        <v>32</v>
      </c>
      <c r="AQ69">
        <v>0</v>
      </c>
      <c r="AR69">
        <v>0</v>
      </c>
      <c r="AS69">
        <v>1.7999999999999999E-2</v>
      </c>
      <c r="AT69">
        <v>1</v>
      </c>
      <c r="AU69">
        <v>1.7999999999999999E-2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3.0000000000000001E-3</v>
      </c>
      <c r="G70">
        <v>57519</v>
      </c>
      <c r="H70">
        <v>229681</v>
      </c>
      <c r="I70">
        <v>5.1999999999999998E-2</v>
      </c>
      <c r="J70">
        <v>1.4999999999999999E-2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7.0000000000000007E-2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1.4999999999999999E-2</v>
      </c>
      <c r="AG70">
        <v>0</v>
      </c>
      <c r="AH70">
        <v>0</v>
      </c>
      <c r="AI70">
        <v>1.4999999999999999E-2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1.7999999999999999E-2</v>
      </c>
      <c r="G71">
        <v>70851</v>
      </c>
      <c r="H71">
        <v>291355</v>
      </c>
      <c r="I71">
        <v>6.7000000000000004E-2</v>
      </c>
      <c r="J71">
        <v>1.7999999999999999E-2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0.10299999999999999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1.7999999999999999E-2</v>
      </c>
      <c r="AG71">
        <v>0</v>
      </c>
      <c r="AH71">
        <v>0</v>
      </c>
      <c r="AI71">
        <v>1.7999999999999999E-2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1.2E-2</v>
      </c>
      <c r="G72">
        <v>49131</v>
      </c>
      <c r="H72">
        <v>193612</v>
      </c>
      <c r="I72">
        <v>4.2999999999999997E-2</v>
      </c>
      <c r="J72">
        <v>1.2E-2</v>
      </c>
      <c r="K72">
        <v>50001</v>
      </c>
      <c r="L72">
        <v>0</v>
      </c>
      <c r="N72">
        <v>0</v>
      </c>
      <c r="O72">
        <v>0</v>
      </c>
      <c r="P72">
        <v>50001</v>
      </c>
      <c r="Q72">
        <v>3000</v>
      </c>
      <c r="R72">
        <f t="shared" si="5"/>
        <v>53001</v>
      </c>
      <c r="T72">
        <v>0.53800000000000003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1.2E-2</v>
      </c>
      <c r="AG72">
        <v>0.47099999999999997</v>
      </c>
      <c r="AH72">
        <v>1</v>
      </c>
      <c r="AI72">
        <v>1.2E-2</v>
      </c>
      <c r="AJ72">
        <v>0.47099999999999997</v>
      </c>
      <c r="AK72">
        <v>0</v>
      </c>
      <c r="AL72">
        <v>24</v>
      </c>
      <c r="AM72">
        <v>0</v>
      </c>
      <c r="AN72">
        <v>0</v>
      </c>
      <c r="AO72">
        <v>0</v>
      </c>
      <c r="AP72">
        <v>24</v>
      </c>
      <c r="AQ72">
        <v>0</v>
      </c>
      <c r="AR72">
        <v>0</v>
      </c>
      <c r="AS72">
        <v>4.8000000000000001E-2</v>
      </c>
      <c r="AT72">
        <v>2</v>
      </c>
      <c r="AU72">
        <v>2.4E-2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1.4999999999999999E-2</v>
      </c>
      <c r="G73">
        <v>69637</v>
      </c>
      <c r="H73">
        <v>285678</v>
      </c>
      <c r="I73">
        <v>6.5000000000000002E-2</v>
      </c>
      <c r="J73">
        <v>1.6E-2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0.78400000000000003</v>
      </c>
      <c r="V73">
        <v>2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6.2E-2</v>
      </c>
      <c r="AG73">
        <v>0.64200000000000002</v>
      </c>
      <c r="AH73">
        <v>1</v>
      </c>
      <c r="AI73">
        <v>3.1E-2</v>
      </c>
      <c r="AJ73">
        <v>0.32100000000000001</v>
      </c>
      <c r="AK73">
        <v>0</v>
      </c>
      <c r="AL73">
        <v>43</v>
      </c>
      <c r="AM73">
        <v>0</v>
      </c>
      <c r="AN73">
        <v>0</v>
      </c>
      <c r="AO73">
        <v>0</v>
      </c>
      <c r="AP73">
        <v>21</v>
      </c>
      <c r="AQ73">
        <v>0</v>
      </c>
      <c r="AR73">
        <v>0</v>
      </c>
      <c r="AS73">
        <v>4.5999999999999999E-2</v>
      </c>
      <c r="AT73">
        <v>2</v>
      </c>
      <c r="AU73">
        <v>2.3E-2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8.0000000000000002E-3</v>
      </c>
      <c r="G74">
        <v>67650</v>
      </c>
      <c r="H74">
        <v>273859</v>
      </c>
      <c r="I74">
        <v>6.3E-2</v>
      </c>
      <c r="J74">
        <v>1.6E-2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8.6999999999999994E-2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1.6E-2</v>
      </c>
      <c r="AG74">
        <v>0</v>
      </c>
      <c r="AH74">
        <v>0</v>
      </c>
      <c r="AI74">
        <v>1.6E-2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-1.1999999969702912E-5</v>
      </c>
      <c r="D75">
        <f t="shared" si="4"/>
        <v>-3.9999999899009712E-9</v>
      </c>
      <c r="F75">
        <v>1.4999999999999999E-2</v>
      </c>
      <c r="G75">
        <v>43535</v>
      </c>
      <c r="H75">
        <v>161418</v>
      </c>
      <c r="I75">
        <v>3.7999999999999999E-2</v>
      </c>
      <c r="J75">
        <v>1.0999999999999999E-2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2999.999988</v>
      </c>
      <c r="R75">
        <f t="shared" si="5"/>
        <v>43000.999988000003</v>
      </c>
      <c r="T75">
        <v>0.33</v>
      </c>
      <c r="V75">
        <v>1</v>
      </c>
      <c r="X75">
        <v>43000.999988000003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0.26600000000000001</v>
      </c>
      <c r="AH75">
        <v>1</v>
      </c>
      <c r="AI75">
        <v>1.0999999999999999E-2</v>
      </c>
      <c r="AJ75">
        <v>0.26600000000000001</v>
      </c>
      <c r="AK75">
        <v>0</v>
      </c>
      <c r="AL75">
        <v>21</v>
      </c>
      <c r="AM75">
        <v>0</v>
      </c>
      <c r="AN75">
        <v>0</v>
      </c>
      <c r="AO75">
        <v>0</v>
      </c>
      <c r="AP75">
        <v>21</v>
      </c>
      <c r="AQ75">
        <v>0</v>
      </c>
      <c r="AR75">
        <v>0</v>
      </c>
      <c r="AS75">
        <v>0.02</v>
      </c>
      <c r="AT75">
        <v>1</v>
      </c>
      <c r="AU75">
        <v>0.02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1.4999999999999999E-2</v>
      </c>
      <c r="G76">
        <v>65539</v>
      </c>
      <c r="H76">
        <v>264768</v>
      </c>
      <c r="I76">
        <v>6.0999999999999999E-2</v>
      </c>
      <c r="J76">
        <v>1.4999999999999999E-2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1.7789999999999999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0.73</v>
      </c>
      <c r="AG76">
        <v>0.97299999999999998</v>
      </c>
      <c r="AH76">
        <v>3</v>
      </c>
      <c r="AI76">
        <v>0.1825</v>
      </c>
      <c r="AJ76">
        <v>0.24324999999999999</v>
      </c>
      <c r="AK76">
        <v>0</v>
      </c>
      <c r="AL76">
        <v>120</v>
      </c>
      <c r="AM76">
        <v>0</v>
      </c>
      <c r="AN76">
        <v>0</v>
      </c>
      <c r="AO76">
        <v>0</v>
      </c>
      <c r="AP76">
        <v>30</v>
      </c>
      <c r="AQ76">
        <v>0</v>
      </c>
      <c r="AR76">
        <v>0</v>
      </c>
      <c r="AS76">
        <v>0.09</v>
      </c>
      <c r="AT76">
        <v>4</v>
      </c>
      <c r="AU76">
        <v>2.2499999999999999E-2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1.2E-2</v>
      </c>
      <c r="G77">
        <v>57247</v>
      </c>
      <c r="H77">
        <v>231408</v>
      </c>
      <c r="I77">
        <v>5.0999999999999997E-2</v>
      </c>
      <c r="J77">
        <v>1.2E-2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2.7090000000000001</v>
      </c>
      <c r="V77">
        <v>5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1.125</v>
      </c>
      <c r="AG77">
        <v>1.5209999999999999</v>
      </c>
      <c r="AH77">
        <v>5</v>
      </c>
      <c r="AI77">
        <v>0.22500000000000001</v>
      </c>
      <c r="AJ77">
        <v>0.30420000000000003</v>
      </c>
      <c r="AK77">
        <v>0</v>
      </c>
      <c r="AL77">
        <v>153</v>
      </c>
      <c r="AM77">
        <v>0</v>
      </c>
      <c r="AN77">
        <v>0</v>
      </c>
      <c r="AO77">
        <v>0</v>
      </c>
      <c r="AP77">
        <v>30</v>
      </c>
      <c r="AQ77">
        <v>0</v>
      </c>
      <c r="AR77">
        <v>0</v>
      </c>
      <c r="AS77">
        <v>0.12</v>
      </c>
      <c r="AT77">
        <v>7</v>
      </c>
      <c r="AU77">
        <v>1.7142999999999999E-2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1.2999999999999999E-2</v>
      </c>
      <c r="G78">
        <v>37880</v>
      </c>
      <c r="H78">
        <v>138896</v>
      </c>
      <c r="I78">
        <v>0.03</v>
      </c>
      <c r="J78">
        <v>8.0000000000000002E-3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3039.9996160000001</v>
      </c>
      <c r="R78">
        <f t="shared" si="5"/>
        <v>53041.999616000001</v>
      </c>
      <c r="T78">
        <v>271.25099999999998</v>
      </c>
      <c r="V78">
        <v>261</v>
      </c>
      <c r="X78">
        <v>53041.999616000001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139.47800000000001</v>
      </c>
      <c r="AG78">
        <v>131.72999999999999</v>
      </c>
      <c r="AH78">
        <v>261</v>
      </c>
      <c r="AI78">
        <v>0.53439800000000004</v>
      </c>
      <c r="AJ78">
        <v>0.50471299999999997</v>
      </c>
      <c r="AK78">
        <v>0</v>
      </c>
      <c r="AL78">
        <v>9886</v>
      </c>
      <c r="AM78">
        <v>0</v>
      </c>
      <c r="AN78">
        <v>102</v>
      </c>
      <c r="AO78">
        <v>0</v>
      </c>
      <c r="AP78">
        <v>37</v>
      </c>
      <c r="AQ78">
        <v>0</v>
      </c>
      <c r="AR78">
        <v>0</v>
      </c>
      <c r="AS78">
        <v>17.954999999999998</v>
      </c>
      <c r="AT78">
        <v>772</v>
      </c>
      <c r="AU78">
        <v>2.3258000000000001E-2</v>
      </c>
    </row>
    <row r="79" spans="1:47" x14ac:dyDescent="0.25">
      <c r="A79" t="s">
        <v>116</v>
      </c>
      <c r="B79">
        <v>3220.0001419999999</v>
      </c>
      <c r="C79">
        <f t="shared" si="3"/>
        <v>-2.0999999833293259E-5</v>
      </c>
      <c r="D79">
        <f t="shared" si="4"/>
        <v>-6.5217387910578731E-9</v>
      </c>
      <c r="F79">
        <v>8.0000000000000002E-3</v>
      </c>
      <c r="G79">
        <v>54461</v>
      </c>
      <c r="H79">
        <v>215080</v>
      </c>
      <c r="I79">
        <v>4.8000000000000001E-2</v>
      </c>
      <c r="J79">
        <v>1.0999999999999999E-2</v>
      </c>
      <c r="K79">
        <v>40002</v>
      </c>
      <c r="L79">
        <v>0</v>
      </c>
      <c r="N79">
        <v>0</v>
      </c>
      <c r="O79">
        <v>0</v>
      </c>
      <c r="P79">
        <v>40002</v>
      </c>
      <c r="Q79">
        <v>3220.000121</v>
      </c>
      <c r="R79">
        <f t="shared" si="5"/>
        <v>43222.000120999997</v>
      </c>
      <c r="T79">
        <v>0.27</v>
      </c>
      <c r="V79">
        <v>1</v>
      </c>
      <c r="X79">
        <v>43222.000120999997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1.0999999999999999E-2</v>
      </c>
      <c r="AG79">
        <v>0.20300000000000001</v>
      </c>
      <c r="AH79">
        <v>1</v>
      </c>
      <c r="AI79">
        <v>1.0999999999999999E-2</v>
      </c>
      <c r="AJ79">
        <v>0.20300000000000001</v>
      </c>
      <c r="AK79">
        <v>0</v>
      </c>
      <c r="AL79">
        <v>25</v>
      </c>
      <c r="AM79">
        <v>0</v>
      </c>
      <c r="AN79">
        <v>0</v>
      </c>
      <c r="AO79">
        <v>0</v>
      </c>
      <c r="AP79">
        <v>25</v>
      </c>
      <c r="AQ79">
        <v>0</v>
      </c>
      <c r="AR79">
        <v>0</v>
      </c>
      <c r="AS79">
        <v>1.9E-2</v>
      </c>
      <c r="AT79">
        <v>1</v>
      </c>
      <c r="AU79">
        <v>1.9E-2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1.6E-2</v>
      </c>
      <c r="G80">
        <v>74777</v>
      </c>
      <c r="H80">
        <v>306293</v>
      </c>
      <c r="I80">
        <v>7.0999999999999994E-2</v>
      </c>
      <c r="J80">
        <v>1.9E-2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0.28000000000000003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1.9E-2</v>
      </c>
      <c r="AG80">
        <v>0.17399999999999999</v>
      </c>
      <c r="AH80">
        <v>1</v>
      </c>
      <c r="AI80">
        <v>1.9E-2</v>
      </c>
      <c r="AJ80">
        <v>0.17399999999999999</v>
      </c>
      <c r="AK80">
        <v>0</v>
      </c>
      <c r="AL80">
        <v>20</v>
      </c>
      <c r="AM80">
        <v>0</v>
      </c>
      <c r="AN80">
        <v>0</v>
      </c>
      <c r="AO80">
        <v>0</v>
      </c>
      <c r="AP80">
        <v>20</v>
      </c>
      <c r="AQ80">
        <v>0</v>
      </c>
      <c r="AR80">
        <v>0</v>
      </c>
      <c r="AS80">
        <v>8.9999999999999993E-3</v>
      </c>
      <c r="AT80">
        <v>1</v>
      </c>
      <c r="AU80">
        <v>8.9999999999999993E-3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6.0000000000000001E-3</v>
      </c>
      <c r="G81">
        <v>69449</v>
      </c>
      <c r="H81">
        <v>282720</v>
      </c>
      <c r="I81">
        <v>6.5000000000000002E-2</v>
      </c>
      <c r="J81">
        <v>1.7999999999999999E-2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0.95299999999999996</v>
      </c>
      <c r="V81">
        <v>2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6.4000000000000001E-2</v>
      </c>
      <c r="AG81">
        <v>0.81799999999999995</v>
      </c>
      <c r="AH81">
        <v>2</v>
      </c>
      <c r="AI81">
        <v>3.2000000000000001E-2</v>
      </c>
      <c r="AJ81">
        <v>0.40899999999999997</v>
      </c>
      <c r="AK81">
        <v>0</v>
      </c>
      <c r="AL81">
        <v>72</v>
      </c>
      <c r="AM81">
        <v>0</v>
      </c>
      <c r="AN81">
        <v>0</v>
      </c>
      <c r="AO81">
        <v>0</v>
      </c>
      <c r="AP81">
        <v>36</v>
      </c>
      <c r="AQ81">
        <v>0</v>
      </c>
      <c r="AR81">
        <v>0</v>
      </c>
      <c r="AS81">
        <v>0.13700000000000001</v>
      </c>
      <c r="AT81">
        <v>5</v>
      </c>
      <c r="AU81">
        <v>2.7400000000000001E-2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5.0000000000000001E-3</v>
      </c>
      <c r="G82">
        <v>20293</v>
      </c>
      <c r="H82">
        <v>68221</v>
      </c>
      <c r="I82">
        <v>1.2999999999999999E-2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2.4E-2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1.4E-2</v>
      </c>
      <c r="G83">
        <v>40834</v>
      </c>
      <c r="H83">
        <v>149547</v>
      </c>
      <c r="I83">
        <v>3.3000000000000002E-2</v>
      </c>
      <c r="J83">
        <v>8.9999999999999993E-3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5.6000000000000001E-2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8.9999999999999993E-3</v>
      </c>
      <c r="AG83">
        <v>0</v>
      </c>
      <c r="AH83">
        <v>0</v>
      </c>
      <c r="AI83">
        <v>8.9999999999999993E-3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1.0999999999999999E-2</v>
      </c>
      <c r="G84">
        <v>34874</v>
      </c>
      <c r="H84">
        <v>125330</v>
      </c>
      <c r="I84">
        <v>2.7E-2</v>
      </c>
      <c r="J84">
        <v>8.0000000000000002E-3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0.42399999999999999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8.0000000000000002E-3</v>
      </c>
      <c r="AG84">
        <v>0.378</v>
      </c>
      <c r="AH84">
        <v>1</v>
      </c>
      <c r="AI84">
        <v>8.0000000000000002E-3</v>
      </c>
      <c r="AJ84">
        <v>0.378</v>
      </c>
      <c r="AK84">
        <v>0</v>
      </c>
      <c r="AL84">
        <v>36</v>
      </c>
      <c r="AM84">
        <v>0</v>
      </c>
      <c r="AN84">
        <v>0</v>
      </c>
      <c r="AO84">
        <v>0</v>
      </c>
      <c r="AP84">
        <v>36</v>
      </c>
      <c r="AQ84">
        <v>0</v>
      </c>
      <c r="AR84">
        <v>0</v>
      </c>
      <c r="AS84">
        <v>3.3000000000000002E-2</v>
      </c>
      <c r="AT84">
        <v>2</v>
      </c>
      <c r="AU84">
        <v>1.6500000000000001E-2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0</v>
      </c>
      <c r="G85">
        <v>41229</v>
      </c>
      <c r="H85">
        <v>151134</v>
      </c>
      <c r="I85">
        <v>3.4000000000000002E-2</v>
      </c>
      <c r="J85">
        <v>0.01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4.3999999999999997E-2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0.01</v>
      </c>
      <c r="AG85">
        <v>0</v>
      </c>
      <c r="AH85">
        <v>0</v>
      </c>
      <c r="AI85">
        <v>0.01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9.59999997576233E-5</v>
      </c>
      <c r="D86">
        <f t="shared" si="4"/>
        <v>2.944785234313034E-8</v>
      </c>
      <c r="F86">
        <v>0</v>
      </c>
      <c r="G86">
        <v>65324</v>
      </c>
      <c r="H86">
        <v>263362</v>
      </c>
      <c r="I86">
        <v>5.8999999999999997E-2</v>
      </c>
      <c r="J86">
        <v>1.6E-2</v>
      </c>
      <c r="K86">
        <v>40001</v>
      </c>
      <c r="L86">
        <v>0</v>
      </c>
      <c r="N86">
        <v>0</v>
      </c>
      <c r="O86">
        <v>0</v>
      </c>
      <c r="P86">
        <v>40001</v>
      </c>
      <c r="Q86">
        <v>3260.0001339999999</v>
      </c>
      <c r="R86">
        <f t="shared" si="5"/>
        <v>43261.000134000002</v>
      </c>
      <c r="T86">
        <v>0.374</v>
      </c>
      <c r="V86">
        <v>1</v>
      </c>
      <c r="X86">
        <v>43261.000134000002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1.6E-2</v>
      </c>
      <c r="AG86">
        <v>0.29899999999999999</v>
      </c>
      <c r="AH86">
        <v>1</v>
      </c>
      <c r="AI86">
        <v>1.6E-2</v>
      </c>
      <c r="AJ86">
        <v>0.29899999999999999</v>
      </c>
      <c r="AK86">
        <v>0</v>
      </c>
      <c r="AL86">
        <v>31</v>
      </c>
      <c r="AM86">
        <v>0</v>
      </c>
      <c r="AN86">
        <v>0</v>
      </c>
      <c r="AO86">
        <v>0</v>
      </c>
      <c r="AP86">
        <v>31</v>
      </c>
      <c r="AQ86">
        <v>0</v>
      </c>
      <c r="AR86">
        <v>0</v>
      </c>
      <c r="AS86">
        <v>2.1999999999999999E-2</v>
      </c>
      <c r="AT86">
        <v>1</v>
      </c>
      <c r="AU86">
        <v>2.1999999999999999E-2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7.0000000000000001E-3</v>
      </c>
      <c r="G87">
        <v>69033</v>
      </c>
      <c r="H87">
        <v>280017</v>
      </c>
      <c r="I87">
        <v>6.5000000000000002E-2</v>
      </c>
      <c r="J87">
        <v>1.6E-2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8.7999999999999995E-2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1.6E-2</v>
      </c>
      <c r="AG87">
        <v>0</v>
      </c>
      <c r="AH87">
        <v>0</v>
      </c>
      <c r="AI87">
        <v>1.6E-2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1.6E-2</v>
      </c>
      <c r="G88">
        <v>93429</v>
      </c>
      <c r="H88">
        <v>395841</v>
      </c>
      <c r="I88">
        <v>9.4E-2</v>
      </c>
      <c r="J88">
        <v>0.02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0.56799999999999995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0.02</v>
      </c>
      <c r="AG88">
        <v>0.438</v>
      </c>
      <c r="AH88">
        <v>1</v>
      </c>
      <c r="AI88">
        <v>0.02</v>
      </c>
      <c r="AJ88">
        <v>0.438</v>
      </c>
      <c r="AK88">
        <v>0</v>
      </c>
      <c r="AL88">
        <v>41</v>
      </c>
      <c r="AM88">
        <v>0</v>
      </c>
      <c r="AN88">
        <v>0</v>
      </c>
      <c r="AO88">
        <v>0</v>
      </c>
      <c r="AP88">
        <v>41</v>
      </c>
      <c r="AQ88">
        <v>0</v>
      </c>
      <c r="AR88">
        <v>0</v>
      </c>
      <c r="AS88">
        <v>1.9E-2</v>
      </c>
      <c r="AT88">
        <v>1</v>
      </c>
      <c r="AU88">
        <v>1.9E-2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1.6E-2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3.7999999999999999E-2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3.5000000000000003E-2</v>
      </c>
      <c r="J90">
        <v>1.2999999999999999E-2</v>
      </c>
      <c r="K90">
        <v>40003</v>
      </c>
      <c r="L90">
        <v>0</v>
      </c>
      <c r="N90">
        <v>0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0.36399999999999999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1.2999999999999999E-2</v>
      </c>
      <c r="AG90">
        <v>0.3</v>
      </c>
      <c r="AH90">
        <v>1</v>
      </c>
      <c r="AI90">
        <v>1.2999999999999999E-2</v>
      </c>
      <c r="AJ90">
        <v>0.3</v>
      </c>
      <c r="AK90">
        <v>0</v>
      </c>
      <c r="AL90">
        <v>31</v>
      </c>
      <c r="AM90">
        <v>0</v>
      </c>
      <c r="AN90">
        <v>0</v>
      </c>
      <c r="AO90">
        <v>0</v>
      </c>
      <c r="AP90">
        <v>31</v>
      </c>
      <c r="AQ90">
        <v>0</v>
      </c>
      <c r="AR90">
        <v>0</v>
      </c>
      <c r="AS90">
        <v>5.8999999999999997E-2</v>
      </c>
      <c r="AT90">
        <v>2</v>
      </c>
      <c r="AU90">
        <v>2.9499999999999998E-2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8.0000000000000002E-3</v>
      </c>
      <c r="G91">
        <v>48759</v>
      </c>
      <c r="H91">
        <v>188429</v>
      </c>
      <c r="I91">
        <v>4.2999999999999997E-2</v>
      </c>
      <c r="J91">
        <v>0.01</v>
      </c>
      <c r="K91">
        <v>40002</v>
      </c>
      <c r="L91">
        <v>0</v>
      </c>
      <c r="N91">
        <v>0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0.35899999999999999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0.01</v>
      </c>
      <c r="AG91">
        <v>0.29799999999999999</v>
      </c>
      <c r="AH91">
        <v>1</v>
      </c>
      <c r="AI91">
        <v>0.01</v>
      </c>
      <c r="AJ91">
        <v>0.29799999999999999</v>
      </c>
      <c r="AK91">
        <v>0</v>
      </c>
      <c r="AL91">
        <v>31</v>
      </c>
      <c r="AM91">
        <v>0</v>
      </c>
      <c r="AN91">
        <v>0</v>
      </c>
      <c r="AO91">
        <v>0</v>
      </c>
      <c r="AP91">
        <v>31</v>
      </c>
      <c r="AQ91">
        <v>0</v>
      </c>
      <c r="AR91">
        <v>0</v>
      </c>
      <c r="AS91">
        <v>2.7E-2</v>
      </c>
      <c r="AT91">
        <v>1</v>
      </c>
      <c r="AU91">
        <v>2.7E-2</v>
      </c>
    </row>
  </sheetData>
  <autoFilter ref="A1:A91" xr:uid="{16A463ED-362D-4E1F-99FD-03627AA6E70F}"/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AB61-0396-4DBB-AE1A-854FAD463665}">
  <dimension ref="A1:AU91"/>
  <sheetViews>
    <sheetView topLeftCell="Q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1E-3</v>
      </c>
      <c r="U2" s="1">
        <f>AVERAGE(T2:T31)</f>
        <v>7.5000000000000023E-3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1.2E-2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1.2999999999999999E-2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1.6E-2</v>
      </c>
      <c r="G5" s="1">
        <v>1677</v>
      </c>
      <c r="H5" s="1">
        <v>4824</v>
      </c>
      <c r="I5" s="1">
        <v>0</v>
      </c>
      <c r="J5" s="1">
        <v>5.0000000000000001E-3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2.1000000000000001E-2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5.0000000000000001E-3</v>
      </c>
      <c r="AG5" s="1">
        <v>0</v>
      </c>
      <c r="AH5" s="1">
        <v>0</v>
      </c>
      <c r="AI5" s="1">
        <v>5.0000000000000001E-3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1.0999999999999999E-2</v>
      </c>
      <c r="G6" s="1">
        <v>1803</v>
      </c>
      <c r="H6" s="1">
        <v>5366</v>
      </c>
      <c r="I6" s="1">
        <v>1E-3</v>
      </c>
      <c r="J6" s="1">
        <v>4.0000000000000001E-3</v>
      </c>
      <c r="K6" s="1">
        <v>20003</v>
      </c>
      <c r="L6" s="1">
        <v>1</v>
      </c>
      <c r="N6" s="1">
        <v>1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1.6E-2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4.0000000000000001E-3</v>
      </c>
      <c r="AG6" s="1">
        <v>0</v>
      </c>
      <c r="AH6" s="1">
        <v>0</v>
      </c>
      <c r="AI6" s="1">
        <v>4.0000000000000001E-3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1E-3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1E-3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1E-3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1E-3</v>
      </c>
      <c r="AG9" s="1">
        <v>0</v>
      </c>
      <c r="AH9" s="1">
        <v>0</v>
      </c>
      <c r="AI9" s="1">
        <v>1E-3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1.6E-2</v>
      </c>
      <c r="G11" s="1">
        <v>1190</v>
      </c>
      <c r="H11" s="1">
        <v>3266</v>
      </c>
      <c r="I11" s="1">
        <v>0</v>
      </c>
      <c r="J11" s="1">
        <v>2E-3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1.7999999999999999E-2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2E-3</v>
      </c>
      <c r="AG11" s="1">
        <v>0</v>
      </c>
      <c r="AH11" s="1">
        <v>0</v>
      </c>
      <c r="AI11" s="1">
        <v>2E-3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1.6E-2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1.7000000000000001E-2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1.4999999999999999E-2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1.4999999999999999E-2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1.4999999999999999E-2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1.4999999999999999E-2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0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1.6E-2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1.7000000000000001E-2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4.0000000000000001E-3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5.0000000000000001E-3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4.0000000000000001E-3</v>
      </c>
      <c r="AG17" s="1">
        <v>0</v>
      </c>
      <c r="AH17" s="1">
        <v>0</v>
      </c>
      <c r="AI17" s="1">
        <v>4.0000000000000001E-3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1.2E-2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1.2E-2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1.6E-2</v>
      </c>
      <c r="G19" s="1">
        <v>1325</v>
      </c>
      <c r="H19" s="1">
        <v>3606</v>
      </c>
      <c r="I19" s="1">
        <v>0</v>
      </c>
      <c r="J19" s="1">
        <v>2E-3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1.7999999999999999E-2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2E-3</v>
      </c>
      <c r="AG19" s="1">
        <v>0</v>
      </c>
      <c r="AH19" s="1">
        <v>0</v>
      </c>
      <c r="AI19" s="1">
        <v>2E-3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0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6.0000000000000001E-3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7.0000000000000001E-3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1.0999999999999999E-2</v>
      </c>
      <c r="G22" s="1">
        <v>1580</v>
      </c>
      <c r="H22" s="1">
        <v>4519</v>
      </c>
      <c r="I22" s="1">
        <v>0</v>
      </c>
      <c r="J22" s="1">
        <v>2E-3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1.2999999999999999E-2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2E-3</v>
      </c>
      <c r="AG22" s="1">
        <v>0</v>
      </c>
      <c r="AH22" s="1">
        <v>0</v>
      </c>
      <c r="AI22" s="1">
        <v>2E-3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0</v>
      </c>
      <c r="G24" s="1">
        <v>1580</v>
      </c>
      <c r="H24" s="1">
        <v>4519</v>
      </c>
      <c r="I24" s="1">
        <v>1E-3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2E-3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7.0000000000000001E-3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7.0000000000000001E-3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7.0000000000000001E-3</v>
      </c>
      <c r="G28" s="1">
        <v>1381</v>
      </c>
      <c r="H28" s="1">
        <v>3816</v>
      </c>
      <c r="I28" s="1">
        <v>0</v>
      </c>
      <c r="J28" s="1">
        <v>2E-3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8.9999999999999993E-3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2E-3</v>
      </c>
      <c r="AG28" s="1">
        <v>0</v>
      </c>
      <c r="AH28" s="1">
        <v>0</v>
      </c>
      <c r="AI28" s="1">
        <v>2E-3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5.0000000000000001E-3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5.0000000000000001E-3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3.0000000000000001E-3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1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4.0000000000000001E-3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0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7.0000000000000001E-3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27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2.5999999999999999E-2</v>
      </c>
      <c r="U32" s="3">
        <f>AVERAGE(T32:T61)</f>
        <v>3.3666666666666671E-2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0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1.4E-2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5.0000000000000001E-3</v>
      </c>
      <c r="AT33" s="1">
        <v>1</v>
      </c>
      <c r="AU33" s="1">
        <v>5.0000000000000001E-3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0</v>
      </c>
      <c r="G34" s="1">
        <v>13538</v>
      </c>
      <c r="H34" s="1">
        <v>48913</v>
      </c>
      <c r="I34" s="1">
        <v>0.01</v>
      </c>
      <c r="J34" s="1">
        <v>6.0000000000000001E-3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30002</v>
      </c>
      <c r="Q34" s="1">
        <v>2280.0000220000002</v>
      </c>
      <c r="R34" s="1">
        <f t="shared" si="2"/>
        <v>32282.000022</v>
      </c>
      <c r="T34" s="1">
        <v>1.6E-2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6.0000000000000001E-3</v>
      </c>
      <c r="AG34" s="1">
        <v>0</v>
      </c>
      <c r="AH34" s="1">
        <v>0</v>
      </c>
      <c r="AI34" s="1">
        <v>6.0000000000000001E-3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0</v>
      </c>
      <c r="G35" s="1">
        <v>8560</v>
      </c>
      <c r="H35" s="1">
        <v>28029</v>
      </c>
      <c r="I35" s="1">
        <v>5.0000000000000001E-3</v>
      </c>
      <c r="J35" s="1">
        <v>6.0000000000000001E-3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1.0999999999999999E-2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6.0000000000000001E-3</v>
      </c>
      <c r="AG35" s="1">
        <v>0</v>
      </c>
      <c r="AH35" s="1">
        <v>0</v>
      </c>
      <c r="AI35" s="1">
        <v>6.0000000000000001E-3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1.4999999999999999E-2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3.5000000000000003E-2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5.0000000000000001E-3</v>
      </c>
      <c r="AT36" s="1">
        <v>1</v>
      </c>
      <c r="AU36" s="1">
        <v>5.0000000000000001E-3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0</v>
      </c>
      <c r="G37" s="1">
        <v>17596</v>
      </c>
      <c r="H37" s="1">
        <v>66395</v>
      </c>
      <c r="I37" s="1">
        <v>1.4E-2</v>
      </c>
      <c r="J37" s="1">
        <v>5.0000000000000001E-3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1.9E-2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5.0000000000000001E-3</v>
      </c>
      <c r="AG37" s="1">
        <v>0</v>
      </c>
      <c r="AH37" s="1">
        <v>0</v>
      </c>
      <c r="AI37" s="1">
        <v>5.0000000000000001E-3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0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1.2999999999999999E-2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0</v>
      </c>
      <c r="AH38" s="1">
        <v>0</v>
      </c>
      <c r="AI38" s="1">
        <v>4.0000000000000001E-3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1.4999999999999999E-2</v>
      </c>
      <c r="G39" s="1">
        <v>15508</v>
      </c>
      <c r="H39" s="1">
        <v>57581</v>
      </c>
      <c r="I39" s="1">
        <v>1.2E-2</v>
      </c>
      <c r="J39" s="1">
        <v>6.0000000000000001E-3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3.3000000000000002E-2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6.0000000000000001E-3</v>
      </c>
      <c r="AG39" s="1">
        <v>0</v>
      </c>
      <c r="AH39" s="1">
        <v>0</v>
      </c>
      <c r="AI39" s="1">
        <v>6.0000000000000001E-3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1.4999999999999999E-2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3.5000000000000003E-2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1.2999999999999999E-2</v>
      </c>
      <c r="J42" s="1">
        <v>4.0000000000000001E-3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1.7000000000000001E-2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4.0000000000000001E-3</v>
      </c>
      <c r="AG42" s="1">
        <v>0</v>
      </c>
      <c r="AH42" s="1">
        <v>0</v>
      </c>
      <c r="AI42" s="1">
        <v>4.0000000000000001E-3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1.4E-2</v>
      </c>
      <c r="G43" s="1">
        <v>10777</v>
      </c>
      <c r="H43" s="1">
        <v>36867</v>
      </c>
      <c r="I43" s="1">
        <v>7.0000000000000001E-3</v>
      </c>
      <c r="J43" s="1">
        <v>6.0000000000000001E-3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2.7E-2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6.0000000000000001E-3</v>
      </c>
      <c r="AG43" s="1">
        <v>0</v>
      </c>
      <c r="AH43" s="1">
        <v>0</v>
      </c>
      <c r="AI43" s="1">
        <v>6.0000000000000001E-3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5.0000000000000001E-3</v>
      </c>
      <c r="AT43" s="1">
        <v>1</v>
      </c>
      <c r="AU43" s="1">
        <v>5.0000000000000001E-3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2E-3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5.0000000000000001E-3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8.0000000000000002E-3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1.4999999999999999E-2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0</v>
      </c>
      <c r="AH45" s="1">
        <v>0</v>
      </c>
      <c r="AI45" s="1">
        <v>3.0000000000000001E-3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1.6E-2</v>
      </c>
      <c r="G46" s="1">
        <v>17596</v>
      </c>
      <c r="H46" s="1">
        <v>66395</v>
      </c>
      <c r="I46" s="1">
        <v>1.2999999999999999E-2</v>
      </c>
      <c r="J46" s="1">
        <v>6.0000000000000001E-3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0.14499999999999999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0.11</v>
      </c>
      <c r="AH46" s="1">
        <v>1</v>
      </c>
      <c r="AI46" s="1">
        <v>6.0000000000000001E-3</v>
      </c>
      <c r="AJ46" s="1">
        <v>0.11</v>
      </c>
      <c r="AK46" s="1">
        <v>0</v>
      </c>
      <c r="AL46" s="1">
        <v>2</v>
      </c>
      <c r="AM46" s="1">
        <v>20</v>
      </c>
      <c r="AN46" s="1">
        <v>0</v>
      </c>
      <c r="AO46" s="1">
        <v>0</v>
      </c>
      <c r="AP46" s="1">
        <v>2</v>
      </c>
      <c r="AQ46" s="1">
        <v>20</v>
      </c>
      <c r="AR46" s="1">
        <v>0</v>
      </c>
      <c r="AS46" s="1">
        <v>5.0000000000000001E-3</v>
      </c>
      <c r="AT46" s="1">
        <v>1</v>
      </c>
      <c r="AU46" s="1">
        <v>5.0000000000000001E-3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8.9999999999999993E-3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1.4E-2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1.6E-2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3.5000000000000003E-2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5.0000000000000001E-3</v>
      </c>
      <c r="AG48" s="1">
        <v>0</v>
      </c>
      <c r="AH48" s="1">
        <v>0</v>
      </c>
      <c r="AI48" s="1">
        <v>5.0000000000000001E-3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1E-3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0.104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9.5000000000000001E-2</v>
      </c>
      <c r="AH49" s="1">
        <v>1</v>
      </c>
      <c r="AI49" s="1">
        <v>4.0000000000000001E-3</v>
      </c>
      <c r="AJ49" s="1">
        <v>9.5000000000000001E-2</v>
      </c>
      <c r="AK49" s="1">
        <v>5</v>
      </c>
      <c r="AL49" s="1">
        <v>1</v>
      </c>
      <c r="AM49" s="1">
        <v>2</v>
      </c>
      <c r="AN49" s="1">
        <v>0</v>
      </c>
      <c r="AO49" s="1">
        <v>5</v>
      </c>
      <c r="AP49" s="1">
        <v>1</v>
      </c>
      <c r="AQ49" s="1">
        <v>2</v>
      </c>
      <c r="AR49" s="1">
        <v>0</v>
      </c>
      <c r="AS49" s="1">
        <v>5.0000000000000001E-3</v>
      </c>
      <c r="AT49" s="1">
        <v>1</v>
      </c>
      <c r="AU49" s="1">
        <v>5.0000000000000001E-3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7.0000000000000001E-3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2.1000000000000001E-2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1.2E-2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2.1999999999999999E-2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1.2E-2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2.1999999999999999E-2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1.6E-2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3.3000000000000002E-2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1.4E-2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3.5000000000000003E-2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6.0000000000000001E-3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0.159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6.0000000000000001E-3</v>
      </c>
      <c r="AG55" s="1">
        <v>0.14099999999999999</v>
      </c>
      <c r="AH55" s="1">
        <v>1</v>
      </c>
      <c r="AI55" s="1">
        <v>6.0000000000000001E-3</v>
      </c>
      <c r="AJ55" s="1">
        <v>0.14099999999999999</v>
      </c>
      <c r="AK55" s="1">
        <v>4</v>
      </c>
      <c r="AL55" s="1">
        <v>1</v>
      </c>
      <c r="AM55" s="1">
        <v>91</v>
      </c>
      <c r="AN55" s="1">
        <v>0</v>
      </c>
      <c r="AO55" s="1">
        <v>4</v>
      </c>
      <c r="AP55" s="1">
        <v>1</v>
      </c>
      <c r="AQ55" s="1">
        <v>91</v>
      </c>
      <c r="AR55" s="1">
        <v>0</v>
      </c>
      <c r="AS55" s="1">
        <v>5.0000000000000001E-3</v>
      </c>
      <c r="AT55" s="1">
        <v>1</v>
      </c>
      <c r="AU55" s="1">
        <v>5.0000000000000001E-3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8.9999999999999993E-3</v>
      </c>
      <c r="G56" s="1">
        <v>7997</v>
      </c>
      <c r="H56" s="1">
        <v>26716</v>
      </c>
      <c r="I56" s="1">
        <v>5.0000000000000001E-3</v>
      </c>
      <c r="J56" s="1">
        <v>3.0000000000000001E-3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1.7000000000000001E-2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3.0000000000000001E-3</v>
      </c>
      <c r="AG56" s="1">
        <v>0</v>
      </c>
      <c r="AH56" s="1">
        <v>0</v>
      </c>
      <c r="AI56" s="1">
        <v>3.0000000000000001E-3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6.0000000000000001E-3</v>
      </c>
      <c r="G57" s="1">
        <v>6947</v>
      </c>
      <c r="H57" s="1">
        <v>21886</v>
      </c>
      <c r="I57" s="1">
        <v>4.0000000000000001E-3</v>
      </c>
      <c r="J57" s="1">
        <v>5.0000000000000001E-3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1.4999999999999999E-2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5.0000000000000001E-3</v>
      </c>
      <c r="AG57" s="1">
        <v>0</v>
      </c>
      <c r="AH57" s="1">
        <v>0</v>
      </c>
      <c r="AI57" s="1">
        <v>5.0000000000000001E-3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1.6E-2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2.5999999999999999E-2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8.0000000000000002E-3</v>
      </c>
      <c r="G59" s="1">
        <v>20223</v>
      </c>
      <c r="H59" s="1">
        <v>78253</v>
      </c>
      <c r="I59" s="1">
        <v>1.7000000000000001E-2</v>
      </c>
      <c r="J59" s="1">
        <v>5.0000000000000001E-3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0.03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5.0000000000000001E-3</v>
      </c>
      <c r="AG59" s="1">
        <v>0</v>
      </c>
      <c r="AH59" s="1">
        <v>0</v>
      </c>
      <c r="AI59" s="1">
        <v>5.0000000000000001E-3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1.4999999999999999E-2</v>
      </c>
      <c r="J60" s="1">
        <v>7.0000000000000001E-3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7.0000000000000001E-3</v>
      </c>
      <c r="AG60" s="1">
        <v>0</v>
      </c>
      <c r="AH60" s="1">
        <v>0</v>
      </c>
      <c r="AI60" s="1">
        <v>7.0000000000000001E-3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4.0000000000000001E-3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2.7E-2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1.4999999999999999E-2</v>
      </c>
      <c r="G62">
        <v>79330</v>
      </c>
      <c r="H62">
        <v>330471</v>
      </c>
      <c r="I62">
        <v>7.6999999999999999E-2</v>
      </c>
      <c r="J62">
        <v>1.9E-2</v>
      </c>
      <c r="K62">
        <v>40002</v>
      </c>
      <c r="L62">
        <v>1</v>
      </c>
      <c r="M62">
        <f>SUM(L62:L91)</f>
        <v>26</v>
      </c>
      <c r="N62">
        <v>0</v>
      </c>
      <c r="O62">
        <v>1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0.111</v>
      </c>
      <c r="U62">
        <f>AVERAGE(T62:T91)</f>
        <v>0.20123333333333335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1.9E-2</v>
      </c>
      <c r="AG62">
        <v>0</v>
      </c>
      <c r="AH62">
        <v>0</v>
      </c>
      <c r="AI62">
        <v>1.9E-2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1.2999999999999999E-2</v>
      </c>
      <c r="AT62">
        <v>1</v>
      </c>
      <c r="AU62">
        <v>1.2999999999999999E-2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1.9E-2</v>
      </c>
      <c r="G63">
        <v>42332</v>
      </c>
      <c r="H63">
        <v>161144</v>
      </c>
      <c r="I63">
        <v>3.5000000000000003E-2</v>
      </c>
      <c r="J63">
        <v>0.01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6.4000000000000001E-2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0.01</v>
      </c>
      <c r="AG63">
        <v>0</v>
      </c>
      <c r="AH63">
        <v>0</v>
      </c>
      <c r="AI63">
        <v>0.01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1.4999999999999999E-2</v>
      </c>
      <c r="G64">
        <v>86061</v>
      </c>
      <c r="H64">
        <v>360979</v>
      </c>
      <c r="I64">
        <v>8.3000000000000004E-2</v>
      </c>
      <c r="J64">
        <v>2.1000000000000001E-2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0.11899999999999999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2.1000000000000001E-2</v>
      </c>
      <c r="AG64">
        <v>0</v>
      </c>
      <c r="AH64">
        <v>0</v>
      </c>
      <c r="AI64">
        <v>2.1000000000000001E-2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8.9999999999999993E-3</v>
      </c>
      <c r="G65">
        <v>76320</v>
      </c>
      <c r="H65">
        <v>313341</v>
      </c>
      <c r="I65">
        <v>7.2999999999999995E-2</v>
      </c>
      <c r="J65">
        <v>1.7000000000000001E-2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9.9000000000000005E-2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</v>
      </c>
      <c r="AH65">
        <v>0</v>
      </c>
      <c r="AI65">
        <v>1.7000000000000001E-2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1.2999999999999999E-2</v>
      </c>
      <c r="AT65">
        <v>1</v>
      </c>
      <c r="AU65">
        <v>1.2999999999999999E-2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7.0000000000000001E-3</v>
      </c>
      <c r="G66">
        <v>43216</v>
      </c>
      <c r="H66">
        <v>165466</v>
      </c>
      <c r="I66">
        <v>3.6999999999999998E-2</v>
      </c>
      <c r="J66">
        <v>1.0999999999999999E-2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1.1659999999999999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1.0999999999999999E-2</v>
      </c>
      <c r="AG66">
        <v>1.111</v>
      </c>
      <c r="AH66">
        <v>1</v>
      </c>
      <c r="AI66">
        <v>1.0999999999999999E-2</v>
      </c>
      <c r="AJ66">
        <v>1.111</v>
      </c>
      <c r="AK66">
        <v>411</v>
      </c>
      <c r="AL66">
        <v>10</v>
      </c>
      <c r="AM66">
        <v>336</v>
      </c>
      <c r="AN66">
        <v>2</v>
      </c>
      <c r="AO66">
        <v>411</v>
      </c>
      <c r="AP66">
        <v>10</v>
      </c>
      <c r="AQ66">
        <v>336</v>
      </c>
      <c r="AR66">
        <v>2</v>
      </c>
      <c r="AS66">
        <v>0.14399999999999999</v>
      </c>
      <c r="AT66">
        <v>3</v>
      </c>
      <c r="AU66">
        <v>4.8000000000000001E-2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6.0000000000000001E-3</v>
      </c>
      <c r="G67">
        <v>70851</v>
      </c>
      <c r="H67">
        <v>291355</v>
      </c>
      <c r="I67">
        <v>6.7000000000000004E-2</v>
      </c>
      <c r="J67">
        <v>1.6E-2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8.8999999999999996E-2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1.6E-2</v>
      </c>
      <c r="AG67">
        <v>0</v>
      </c>
      <c r="AH67">
        <v>0</v>
      </c>
      <c r="AI67">
        <v>1.6E-2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8.0000000000000002E-3</v>
      </c>
      <c r="G68">
        <v>85317</v>
      </c>
      <c r="H68">
        <v>358692</v>
      </c>
      <c r="I68">
        <v>8.3000000000000004E-2</v>
      </c>
      <c r="J68">
        <v>1.7999999999999999E-2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0.109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1.7999999999999999E-2</v>
      </c>
      <c r="AG68">
        <v>0</v>
      </c>
      <c r="AH68">
        <v>0</v>
      </c>
      <c r="AI68">
        <v>1.7999999999999999E-2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1.2999999999999999E-2</v>
      </c>
      <c r="G69">
        <v>49303</v>
      </c>
      <c r="H69">
        <v>190828</v>
      </c>
      <c r="I69">
        <v>4.2999999999999997E-2</v>
      </c>
      <c r="J69">
        <v>1.2E-2</v>
      </c>
      <c r="K69">
        <v>40002</v>
      </c>
      <c r="L69">
        <v>1</v>
      </c>
      <c r="N69">
        <v>1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6.8000000000000005E-2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1.2E-2</v>
      </c>
      <c r="AG69">
        <v>0</v>
      </c>
      <c r="AH69">
        <v>0</v>
      </c>
      <c r="AI69">
        <v>1.2E-2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5.0000000000000001E-3</v>
      </c>
      <c r="G70">
        <v>57519</v>
      </c>
      <c r="H70">
        <v>229681</v>
      </c>
      <c r="I70">
        <v>5.1999999999999998E-2</v>
      </c>
      <c r="J70">
        <v>1.4E-2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7.0999999999999994E-2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1.4E-2</v>
      </c>
      <c r="AG70">
        <v>0</v>
      </c>
      <c r="AH70">
        <v>0</v>
      </c>
      <c r="AI70">
        <v>1.4E-2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0.01</v>
      </c>
      <c r="G71">
        <v>70851</v>
      </c>
      <c r="H71">
        <v>291355</v>
      </c>
      <c r="I71">
        <v>6.6000000000000003E-2</v>
      </c>
      <c r="J71">
        <v>1.6E-2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9.1999999999999998E-2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1.6E-2</v>
      </c>
      <c r="AG71">
        <v>0</v>
      </c>
      <c r="AH71">
        <v>0</v>
      </c>
      <c r="AI71">
        <v>1.6E-2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5.0000000000000001E-3</v>
      </c>
      <c r="G72">
        <v>49131</v>
      </c>
      <c r="H72">
        <v>193612</v>
      </c>
      <c r="I72">
        <v>4.3999999999999997E-2</v>
      </c>
      <c r="J72">
        <v>1.2999999999999999E-2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6.2E-2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1.2999999999999999E-2</v>
      </c>
      <c r="AG72">
        <v>0</v>
      </c>
      <c r="AH72">
        <v>0</v>
      </c>
      <c r="AI72">
        <v>1.2999999999999999E-2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7.0000000000000001E-3</v>
      </c>
      <c r="G73">
        <v>69637</v>
      </c>
      <c r="H73">
        <v>285678</v>
      </c>
      <c r="I73">
        <v>6.5000000000000002E-2</v>
      </c>
      <c r="J73">
        <v>1.7000000000000001E-2</v>
      </c>
      <c r="K73">
        <v>40002</v>
      </c>
      <c r="L73">
        <v>0</v>
      </c>
      <c r="N73">
        <v>0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0.621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1.7000000000000001E-2</v>
      </c>
      <c r="AG73">
        <v>0.53200000000000003</v>
      </c>
      <c r="AH73">
        <v>1</v>
      </c>
      <c r="AI73">
        <v>1.7000000000000001E-2</v>
      </c>
      <c r="AJ73">
        <v>0.53200000000000003</v>
      </c>
      <c r="AK73">
        <v>60</v>
      </c>
      <c r="AL73">
        <v>2</v>
      </c>
      <c r="AM73">
        <v>16</v>
      </c>
      <c r="AN73">
        <v>4</v>
      </c>
      <c r="AO73">
        <v>60</v>
      </c>
      <c r="AP73">
        <v>2</v>
      </c>
      <c r="AQ73">
        <v>16</v>
      </c>
      <c r="AR73">
        <v>4</v>
      </c>
      <c r="AS73">
        <v>0.16800000000000001</v>
      </c>
      <c r="AT73">
        <v>5</v>
      </c>
      <c r="AU73">
        <v>3.3599999999999998E-2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1.6E-2</v>
      </c>
      <c r="G74">
        <v>67650</v>
      </c>
      <c r="H74">
        <v>273859</v>
      </c>
      <c r="I74">
        <v>6.4000000000000001E-2</v>
      </c>
      <c r="J74">
        <v>1.7000000000000001E-2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9.7000000000000003E-2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1.7000000000000001E-2</v>
      </c>
      <c r="AG74">
        <v>0</v>
      </c>
      <c r="AH74">
        <v>0</v>
      </c>
      <c r="AI74">
        <v>1.7000000000000001E-2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1.2999999999999999E-2</v>
      </c>
      <c r="G75">
        <v>43535</v>
      </c>
      <c r="H75">
        <v>161418</v>
      </c>
      <c r="I75">
        <v>3.5999999999999997E-2</v>
      </c>
      <c r="J75">
        <v>1.0999999999999999E-2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0.06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</v>
      </c>
      <c r="AH75">
        <v>0</v>
      </c>
      <c r="AI75">
        <v>1.0999999999999999E-2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1.6E-2</v>
      </c>
      <c r="G76">
        <v>65539</v>
      </c>
      <c r="H76">
        <v>264768</v>
      </c>
      <c r="I76">
        <v>6.0999999999999999E-2</v>
      </c>
      <c r="J76">
        <v>1.4999999999999999E-2</v>
      </c>
      <c r="K76">
        <v>50001</v>
      </c>
      <c r="L76">
        <v>0</v>
      </c>
      <c r="N76">
        <v>0</v>
      </c>
      <c r="O76">
        <v>0</v>
      </c>
      <c r="P76">
        <v>50001</v>
      </c>
      <c r="Q76">
        <v>3000</v>
      </c>
      <c r="R76">
        <f t="shared" si="5"/>
        <v>53001</v>
      </c>
      <c r="T76">
        <v>1.272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1.4999999999999999E-2</v>
      </c>
      <c r="AG76">
        <v>1.18</v>
      </c>
      <c r="AH76">
        <v>1</v>
      </c>
      <c r="AI76">
        <v>1.4999999999999999E-2</v>
      </c>
      <c r="AJ76">
        <v>1.18</v>
      </c>
      <c r="AK76">
        <v>487</v>
      </c>
      <c r="AL76">
        <v>12</v>
      </c>
      <c r="AM76">
        <v>473</v>
      </c>
      <c r="AN76">
        <v>0</v>
      </c>
      <c r="AO76">
        <v>487</v>
      </c>
      <c r="AP76">
        <v>12</v>
      </c>
      <c r="AQ76">
        <v>473</v>
      </c>
      <c r="AR76">
        <v>0</v>
      </c>
      <c r="AS76">
        <v>8.5999999999999993E-2</v>
      </c>
      <c r="AT76">
        <v>1</v>
      </c>
      <c r="AU76">
        <v>8.5999999999999993E-2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1.2E-2</v>
      </c>
      <c r="G77">
        <v>57247</v>
      </c>
      <c r="H77">
        <v>231408</v>
      </c>
      <c r="I77">
        <v>5.2999999999999999E-2</v>
      </c>
      <c r="J77">
        <v>1.6E-2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8.1000000000000003E-2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1.6E-2</v>
      </c>
      <c r="AG77">
        <v>0</v>
      </c>
      <c r="AH77">
        <v>0</v>
      </c>
      <c r="AI77">
        <v>1.6E-2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1.2E-2</v>
      </c>
      <c r="G78">
        <v>37880</v>
      </c>
      <c r="H78">
        <v>138896</v>
      </c>
      <c r="I78">
        <v>3.1E-2</v>
      </c>
      <c r="J78">
        <v>0.01</v>
      </c>
      <c r="K78">
        <v>50001</v>
      </c>
      <c r="L78">
        <v>0</v>
      </c>
      <c r="N78">
        <v>0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0.91700000000000004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0.01</v>
      </c>
      <c r="AG78">
        <v>0.86399999999999999</v>
      </c>
      <c r="AH78">
        <v>1</v>
      </c>
      <c r="AI78">
        <v>0.01</v>
      </c>
      <c r="AJ78">
        <v>0.86399999999999999</v>
      </c>
      <c r="AK78">
        <v>65</v>
      </c>
      <c r="AL78">
        <v>10</v>
      </c>
      <c r="AM78">
        <v>231</v>
      </c>
      <c r="AN78">
        <v>0</v>
      </c>
      <c r="AO78">
        <v>65</v>
      </c>
      <c r="AP78">
        <v>10</v>
      </c>
      <c r="AQ78">
        <v>231</v>
      </c>
      <c r="AR78">
        <v>0</v>
      </c>
      <c r="AS78">
        <v>5.2999999999999999E-2</v>
      </c>
      <c r="AT78">
        <v>1</v>
      </c>
      <c r="AU78">
        <v>5.2999999999999999E-2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1.2999999999999999E-2</v>
      </c>
      <c r="G79">
        <v>54461</v>
      </c>
      <c r="H79">
        <v>215080</v>
      </c>
      <c r="I79">
        <v>4.9000000000000002E-2</v>
      </c>
      <c r="J79">
        <v>1.2999999999999999E-2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7.4999999999999997E-2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1.2999999999999999E-2</v>
      </c>
      <c r="AG79">
        <v>0</v>
      </c>
      <c r="AH79">
        <v>0</v>
      </c>
      <c r="AI79">
        <v>1.2999999999999999E-2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1.4999999999999999E-2</v>
      </c>
      <c r="G80">
        <v>74777</v>
      </c>
      <c r="H80">
        <v>306293</v>
      </c>
      <c r="I80">
        <v>7.0999999999999994E-2</v>
      </c>
      <c r="J80">
        <v>1.7000000000000001E-2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0.10299999999999999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1.7000000000000001E-2</v>
      </c>
      <c r="AG80">
        <v>0</v>
      </c>
      <c r="AH80">
        <v>0</v>
      </c>
      <c r="AI80">
        <v>1.7000000000000001E-2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1.2E-2</v>
      </c>
      <c r="G81">
        <v>69449</v>
      </c>
      <c r="H81">
        <v>282720</v>
      </c>
      <c r="I81">
        <v>6.5000000000000002E-2</v>
      </c>
      <c r="J81">
        <v>1.6E-2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9.2999999999999999E-2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1.6E-2</v>
      </c>
      <c r="AG81">
        <v>0</v>
      </c>
      <c r="AH81">
        <v>0</v>
      </c>
      <c r="AI81">
        <v>1.6E-2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1.2999999999999999E-2</v>
      </c>
      <c r="AT81">
        <v>1</v>
      </c>
      <c r="AU81">
        <v>1.2999999999999999E-2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3.1E-2</v>
      </c>
      <c r="G82">
        <v>20293</v>
      </c>
      <c r="H82">
        <v>68221</v>
      </c>
      <c r="I82">
        <v>1.4999999999999999E-2</v>
      </c>
      <c r="J82">
        <v>7.0000000000000001E-3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5.2999999999999999E-2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7.0000000000000001E-3</v>
      </c>
      <c r="AG82">
        <v>0</v>
      </c>
      <c r="AH82">
        <v>0</v>
      </c>
      <c r="AI82">
        <v>7.0000000000000001E-3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1.6E-2</v>
      </c>
      <c r="G83">
        <v>40834</v>
      </c>
      <c r="H83">
        <v>149547</v>
      </c>
      <c r="I83">
        <v>3.3000000000000002E-2</v>
      </c>
      <c r="J83">
        <v>8.0000000000000002E-3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5.7000000000000002E-2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8.0000000000000002E-3</v>
      </c>
      <c r="AG83">
        <v>0</v>
      </c>
      <c r="AH83">
        <v>0</v>
      </c>
      <c r="AI83">
        <v>8.0000000000000002E-3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1.2E-2</v>
      </c>
      <c r="G84">
        <v>34874</v>
      </c>
      <c r="H84">
        <v>125330</v>
      </c>
      <c r="I84">
        <v>2.7E-2</v>
      </c>
      <c r="J84">
        <v>8.9999999999999993E-3</v>
      </c>
      <c r="K84">
        <v>40001</v>
      </c>
      <c r="L84">
        <v>1</v>
      </c>
      <c r="N84">
        <v>1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4.8000000000000001E-2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3.0000000000000001E-3</v>
      </c>
      <c r="G85">
        <v>41229</v>
      </c>
      <c r="H85">
        <v>151134</v>
      </c>
      <c r="I85">
        <v>3.5000000000000003E-2</v>
      </c>
      <c r="J85">
        <v>1.0999999999999999E-2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4.9000000000000002E-2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1.0999999999999999E-2</v>
      </c>
      <c r="AG85">
        <v>0</v>
      </c>
      <c r="AH85">
        <v>0</v>
      </c>
      <c r="AI85">
        <v>1.0999999999999999E-2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4.0000000000000001E-3</v>
      </c>
      <c r="G86">
        <v>65324</v>
      </c>
      <c r="H86">
        <v>263362</v>
      </c>
      <c r="I86">
        <v>6.0999999999999999E-2</v>
      </c>
      <c r="J86">
        <v>1.4999999999999999E-2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0.08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1.4999999999999999E-2</v>
      </c>
      <c r="AG86">
        <v>0</v>
      </c>
      <c r="AH86">
        <v>0</v>
      </c>
      <c r="AI86">
        <v>1.4999999999999999E-2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5.0000000000000001E-3</v>
      </c>
      <c r="G87">
        <v>69033</v>
      </c>
      <c r="H87">
        <v>280017</v>
      </c>
      <c r="I87">
        <v>6.5000000000000002E-2</v>
      </c>
      <c r="J87">
        <v>1.7000000000000001E-2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8.6999999999999994E-2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1.7000000000000001E-2</v>
      </c>
      <c r="AG87">
        <v>0</v>
      </c>
      <c r="AH87">
        <v>0</v>
      </c>
      <c r="AI87">
        <v>1.7000000000000001E-2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1.6E-2</v>
      </c>
      <c r="G88">
        <v>93429</v>
      </c>
      <c r="H88">
        <v>395841</v>
      </c>
      <c r="I88">
        <v>9.2999999999999999E-2</v>
      </c>
      <c r="J88">
        <v>2.7E-2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0.13600000000000001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2.7E-2</v>
      </c>
      <c r="AG88">
        <v>0</v>
      </c>
      <c r="AH88">
        <v>0</v>
      </c>
      <c r="AI88">
        <v>2.7E-2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1.2999999999999999E-2</v>
      </c>
      <c r="AT88">
        <v>1</v>
      </c>
      <c r="AU88">
        <v>1.2999999999999999E-2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1.6E-2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3.7999999999999999E-2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1.4E-2</v>
      </c>
      <c r="G90">
        <v>41796</v>
      </c>
      <c r="H90">
        <v>159127</v>
      </c>
      <c r="I90">
        <v>3.4000000000000002E-2</v>
      </c>
      <c r="J90">
        <v>0.01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5.8000000000000003E-2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</v>
      </c>
      <c r="AH90">
        <v>0</v>
      </c>
      <c r="AI90">
        <v>0.01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7.0000000000000001E-3</v>
      </c>
      <c r="G91">
        <v>48759</v>
      </c>
      <c r="H91">
        <v>188429</v>
      </c>
      <c r="I91">
        <v>4.2000000000000003E-2</v>
      </c>
      <c r="J91">
        <v>1.2999999999999999E-2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6.2E-2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1.2999999999999999E-2</v>
      </c>
      <c r="AG91">
        <v>0</v>
      </c>
      <c r="AH91">
        <v>0</v>
      </c>
      <c r="AI91">
        <v>1.2999999999999999E-2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AB66AB61-0396-4DBB-AE1A-854FAD463665}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6E63-C43C-4635-8DB2-E4DDD6BCB4DE}">
  <dimension ref="A1:AU91"/>
  <sheetViews>
    <sheetView topLeftCell="S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1.6E-2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1.7000000000000001E-2</v>
      </c>
      <c r="U2" s="1">
        <f>AVERAGE(T2:T31)</f>
        <v>4.7666666666666673E-3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7.0000000000000001E-3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8.0000000000000002E-3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6.0000000000000001E-3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8.9999999999999993E-3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8.9999999999999993E-3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1</v>
      </c>
      <c r="N6" s="1">
        <v>1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1.0999999999999999E-2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0</v>
      </c>
      <c r="AH6" s="1">
        <v>0</v>
      </c>
      <c r="AI6" s="1">
        <v>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2E-3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3.0000000000000001E-3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1E-3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0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1E-3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1E-3</v>
      </c>
      <c r="AG13" s="1">
        <v>0</v>
      </c>
      <c r="AH13" s="1">
        <v>0</v>
      </c>
      <c r="AI13" s="1">
        <v>1E-3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2E-3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2E-3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8.0000000000000002E-3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8.0000000000000002E-3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7.0000000000000001E-3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0.01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3.0000000000000001E-3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4.0000000000000001E-3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8.9999999999999993E-3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8.9999999999999993E-3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6.0000000000000001E-3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7.0000000000000001E-3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0.01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1.0999999999999999E-2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6.0000000000000001E-3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7.0000000000000001E-3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1.4999999999999999E-2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1.6E-2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0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0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8.0000000000000002E-3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8.9999999999999993E-3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0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1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1E-3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5.0000000000000001E-3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30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2.4E-2</v>
      </c>
      <c r="U32" s="3">
        <f>AVERAGE(T32:T61)</f>
        <v>2.1000000000000012E-2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1.6E-2</v>
      </c>
      <c r="G33" s="1">
        <v>12606</v>
      </c>
      <c r="H33" s="1">
        <v>45106</v>
      </c>
      <c r="I33" s="1">
        <v>8.9999999999999993E-3</v>
      </c>
      <c r="J33" s="1">
        <v>4.0000000000000001E-3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2.9000000000000001E-2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4.0000000000000001E-3</v>
      </c>
      <c r="AG33" s="1">
        <v>0</v>
      </c>
      <c r="AH33" s="1">
        <v>0</v>
      </c>
      <c r="AI33" s="1">
        <v>4.0000000000000001E-3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6.0000000000000001E-3</v>
      </c>
      <c r="AT33" s="1">
        <v>1</v>
      </c>
      <c r="AU33" s="1">
        <v>6.0000000000000001E-3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1.2E-2</v>
      </c>
      <c r="G34" s="1">
        <v>13538</v>
      </c>
      <c r="H34" s="1">
        <v>48913</v>
      </c>
      <c r="I34" s="1">
        <v>0.01</v>
      </c>
      <c r="J34" s="1">
        <v>6.0000000000000001E-3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30002</v>
      </c>
      <c r="Q34" s="1">
        <v>2280.0000220000002</v>
      </c>
      <c r="R34" s="1">
        <f t="shared" si="2"/>
        <v>32282.000022</v>
      </c>
      <c r="T34" s="1">
        <v>2.8000000000000001E-2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6.0000000000000001E-3</v>
      </c>
      <c r="AG34" s="1">
        <v>0</v>
      </c>
      <c r="AH34" s="1">
        <v>0</v>
      </c>
      <c r="AI34" s="1">
        <v>6.0000000000000001E-3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4.0000000000000001E-3</v>
      </c>
      <c r="G35" s="1">
        <v>8560</v>
      </c>
      <c r="H35" s="1">
        <v>28029</v>
      </c>
      <c r="I35" s="1">
        <v>6.0000000000000001E-3</v>
      </c>
      <c r="J35" s="1">
        <v>5.0000000000000001E-3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1.4999999999999999E-2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5.0000000000000001E-3</v>
      </c>
      <c r="AG35" s="1">
        <v>0</v>
      </c>
      <c r="AH35" s="1">
        <v>0</v>
      </c>
      <c r="AI35" s="1">
        <v>5.0000000000000001E-3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1.4999999999999999E-2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2.1000000000000001E-2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6.0000000000000001E-3</v>
      </c>
      <c r="AT36" s="1">
        <v>1</v>
      </c>
      <c r="AU36" s="1">
        <v>6.0000000000000001E-3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8.0000000000000002E-3</v>
      </c>
      <c r="G37" s="1">
        <v>17596</v>
      </c>
      <c r="H37" s="1">
        <v>66395</v>
      </c>
      <c r="I37" s="1">
        <v>1.4E-2</v>
      </c>
      <c r="J37" s="1">
        <v>5.0000000000000001E-3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2.7E-2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5.0000000000000001E-3</v>
      </c>
      <c r="AG37" s="1">
        <v>0</v>
      </c>
      <c r="AH37" s="1">
        <v>0</v>
      </c>
      <c r="AI37" s="1">
        <v>5.0000000000000001E-3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0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1.4E-2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0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1.7000000000000001E-2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6.0000000000000001E-3</v>
      </c>
      <c r="G40" s="1">
        <v>15614</v>
      </c>
      <c r="H40" s="1">
        <v>57693</v>
      </c>
      <c r="I40" s="1">
        <v>1.2E-2</v>
      </c>
      <c r="J40" s="1">
        <v>6.0000000000000001E-3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2.4E-2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6.0000000000000001E-3</v>
      </c>
      <c r="AG40" s="1">
        <v>0</v>
      </c>
      <c r="AH40" s="1">
        <v>0</v>
      </c>
      <c r="AI40" s="1">
        <v>6.0000000000000001E-3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1.2999999999999999E-2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3.3000000000000002E-2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1.7000000000000001E-2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7.0000000000000001E-3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1.0999999999999999E-2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</v>
      </c>
      <c r="AH43" s="1">
        <v>0</v>
      </c>
      <c r="AI43" s="1">
        <v>4.0000000000000001E-3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8.0000000000000002E-3</v>
      </c>
      <c r="AT43" s="1">
        <v>1</v>
      </c>
      <c r="AU43" s="1">
        <v>8.0000000000000002E-3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1.6E-2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0.02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0</v>
      </c>
      <c r="G45" s="1">
        <v>6997</v>
      </c>
      <c r="H45" s="1">
        <v>22231</v>
      </c>
      <c r="I45" s="1">
        <v>4.0000000000000001E-3</v>
      </c>
      <c r="J45" s="1">
        <v>7.0000000000000001E-3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1.0999999999999999E-2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7.0000000000000001E-3</v>
      </c>
      <c r="AG45" s="1">
        <v>0</v>
      </c>
      <c r="AH45" s="1">
        <v>0</v>
      </c>
      <c r="AI45" s="1">
        <v>7.0000000000000001E-3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1.6E-2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3.5999999999999997E-2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</v>
      </c>
      <c r="AH46" s="1">
        <v>0</v>
      </c>
      <c r="AI46" s="1">
        <v>6.0000000000000001E-3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6.0000000000000001E-3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1.0999999999999999E-2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1.2999999999999999E-2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1.9E-2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2E-3</v>
      </c>
      <c r="G49" s="1">
        <v>7203</v>
      </c>
      <c r="H49" s="1">
        <v>22797</v>
      </c>
      <c r="I49" s="1">
        <v>5.0000000000000001E-3</v>
      </c>
      <c r="J49" s="1">
        <v>4.0000000000000001E-3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40001</v>
      </c>
      <c r="Q49" s="1">
        <v>2426.6664329999999</v>
      </c>
      <c r="R49" s="1">
        <f t="shared" si="2"/>
        <v>42427.666432999999</v>
      </c>
      <c r="T49" s="1">
        <v>1.0999999999999999E-2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</v>
      </c>
      <c r="AH49" s="1">
        <v>0</v>
      </c>
      <c r="AI49" s="1">
        <v>4.0000000000000001E-3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6.0000000000000001E-3</v>
      </c>
      <c r="AT49" s="1">
        <v>1</v>
      </c>
      <c r="AU49" s="1">
        <v>6.0000000000000001E-3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8.0000000000000002E-3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2.1999999999999999E-2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1.0999999999999999E-2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2.1000000000000001E-2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0</v>
      </c>
      <c r="G52" s="1">
        <v>9565</v>
      </c>
      <c r="H52" s="1">
        <v>32044</v>
      </c>
      <c r="I52" s="1">
        <v>7.0000000000000001E-3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1.0999999999999999E-2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8.9999999999999993E-3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2.5999999999999999E-2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1.0999999999999999E-2</v>
      </c>
      <c r="G54" s="1">
        <v>19038</v>
      </c>
      <c r="H54" s="1">
        <v>72605</v>
      </c>
      <c r="I54" s="1">
        <v>1.4999999999999999E-2</v>
      </c>
      <c r="J54" s="1">
        <v>7.0000000000000001E-3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3.3000000000000002E-2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7.0000000000000001E-3</v>
      </c>
      <c r="AG54" s="1">
        <v>0</v>
      </c>
      <c r="AH54" s="1">
        <v>0</v>
      </c>
      <c r="AI54" s="1">
        <v>7.0000000000000001E-3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6.0000000000000001E-3</v>
      </c>
      <c r="K55" s="1">
        <v>30002</v>
      </c>
      <c r="L55" s="1">
        <v>1</v>
      </c>
      <c r="N55" s="1">
        <v>1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1.7999999999999999E-2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6.0000000000000001E-3</v>
      </c>
      <c r="AG55" s="1">
        <v>0</v>
      </c>
      <c r="AH55" s="1">
        <v>0</v>
      </c>
      <c r="AI55" s="1">
        <v>6.0000000000000001E-3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6.0000000000000001E-3</v>
      </c>
      <c r="G56" s="1">
        <v>7997</v>
      </c>
      <c r="H56" s="1">
        <v>26716</v>
      </c>
      <c r="I56" s="1">
        <v>5.0000000000000001E-3</v>
      </c>
      <c r="J56" s="1">
        <v>5.0000000000000001E-3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1.6E-2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5.0000000000000001E-3</v>
      </c>
      <c r="AG56" s="1">
        <v>0</v>
      </c>
      <c r="AH56" s="1">
        <v>0</v>
      </c>
      <c r="AI56" s="1">
        <v>5.0000000000000001E-3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7.0000000000000001E-3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7.0000000000000001E-3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1.0999999999999999E-2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1.6E-2</v>
      </c>
      <c r="G59" s="1">
        <v>20223</v>
      </c>
      <c r="H59" s="1">
        <v>78253</v>
      </c>
      <c r="I59" s="1">
        <v>1.6E-2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3.7999999999999999E-2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1.4999999999999999E-2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3.5999999999999997E-2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2.3E-2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1.0999999999999999E-2</v>
      </c>
      <c r="G62">
        <v>79330</v>
      </c>
      <c r="H62">
        <v>330471</v>
      </c>
      <c r="I62">
        <v>7.9000000000000001E-2</v>
      </c>
      <c r="J62">
        <v>1.7999999999999999E-2</v>
      </c>
      <c r="K62">
        <v>40002</v>
      </c>
      <c r="L62">
        <v>1</v>
      </c>
      <c r="M62">
        <f>SUM(L62:L91)</f>
        <v>30</v>
      </c>
      <c r="N62">
        <v>0</v>
      </c>
      <c r="O62">
        <v>1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0.108</v>
      </c>
      <c r="U62">
        <f>AVERAGE(T62:T91)</f>
        <v>7.8466666666666657E-2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1.7999999999999999E-2</v>
      </c>
      <c r="AG62">
        <v>0</v>
      </c>
      <c r="AH62">
        <v>0</v>
      </c>
      <c r="AI62">
        <v>1.7999999999999999E-2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1.7999999999999999E-2</v>
      </c>
      <c r="AT62">
        <v>1</v>
      </c>
      <c r="AU62">
        <v>1.7999999999999999E-2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2.1000000000000001E-2</v>
      </c>
      <c r="G63">
        <v>42332</v>
      </c>
      <c r="H63">
        <v>161144</v>
      </c>
      <c r="I63">
        <v>3.5000000000000003E-2</v>
      </c>
      <c r="J63">
        <v>1.0999999999999999E-2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6.7000000000000004E-2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1.0999999999999999E-2</v>
      </c>
      <c r="AG63">
        <v>0</v>
      </c>
      <c r="AH63">
        <v>0</v>
      </c>
      <c r="AI63">
        <v>1.0999999999999999E-2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0.01</v>
      </c>
      <c r="G64">
        <v>86061</v>
      </c>
      <c r="H64">
        <v>360979</v>
      </c>
      <c r="I64">
        <v>8.4000000000000005E-2</v>
      </c>
      <c r="J64">
        <v>1.9E-2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0.113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1.9E-2</v>
      </c>
      <c r="AG64">
        <v>0</v>
      </c>
      <c r="AH64">
        <v>0</v>
      </c>
      <c r="AI64">
        <v>1.9E-2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1.6E-2</v>
      </c>
      <c r="G65">
        <v>76320</v>
      </c>
      <c r="H65">
        <v>313341</v>
      </c>
      <c r="I65">
        <v>7.1999999999999995E-2</v>
      </c>
      <c r="J65">
        <v>1.7000000000000001E-2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0.105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</v>
      </c>
      <c r="AH65">
        <v>0</v>
      </c>
      <c r="AI65">
        <v>1.7000000000000001E-2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1.7000000000000001E-2</v>
      </c>
      <c r="AT65">
        <v>1</v>
      </c>
      <c r="AU65">
        <v>1.7000000000000001E-2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0</v>
      </c>
      <c r="G66">
        <v>43216</v>
      </c>
      <c r="H66">
        <v>165466</v>
      </c>
      <c r="I66">
        <v>3.6999999999999998E-2</v>
      </c>
      <c r="J66">
        <v>1.0999999999999999E-2</v>
      </c>
      <c r="K66">
        <v>50002</v>
      </c>
      <c r="L66">
        <v>1</v>
      </c>
      <c r="N66">
        <v>0</v>
      </c>
      <c r="O66">
        <v>1</v>
      </c>
      <c r="P66">
        <v>50002</v>
      </c>
      <c r="Q66">
        <v>2999.9998270000001</v>
      </c>
      <c r="R66">
        <f t="shared" si="2"/>
        <v>53001.999827</v>
      </c>
      <c r="T66">
        <v>4.8000000000000001E-2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1.0999999999999999E-2</v>
      </c>
      <c r="AG66">
        <v>0</v>
      </c>
      <c r="AH66">
        <v>0</v>
      </c>
      <c r="AI66">
        <v>1.0999999999999999E-2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1.7000000000000001E-2</v>
      </c>
      <c r="AT66">
        <v>1</v>
      </c>
      <c r="AU66">
        <v>1.7000000000000001E-2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1.2999999999999999E-2</v>
      </c>
      <c r="G67">
        <v>70851</v>
      </c>
      <c r="H67">
        <v>291355</v>
      </c>
      <c r="I67">
        <v>6.9000000000000006E-2</v>
      </c>
      <c r="J67">
        <v>1.7999999999999999E-2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0.1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1.7999999999999999E-2</v>
      </c>
      <c r="AG67">
        <v>0</v>
      </c>
      <c r="AH67">
        <v>0</v>
      </c>
      <c r="AI67">
        <v>1.7999999999999999E-2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1.2E-2</v>
      </c>
      <c r="G68">
        <v>85317</v>
      </c>
      <c r="H68">
        <v>358692</v>
      </c>
      <c r="I68">
        <v>8.4000000000000005E-2</v>
      </c>
      <c r="J68">
        <v>0.02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0.11600000000000001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0.02</v>
      </c>
      <c r="AG68">
        <v>0</v>
      </c>
      <c r="AH68">
        <v>0</v>
      </c>
      <c r="AI68">
        <v>0.02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1.6E-2</v>
      </c>
      <c r="G69">
        <v>49303</v>
      </c>
      <c r="H69">
        <v>190828</v>
      </c>
      <c r="I69">
        <v>4.2000000000000003E-2</v>
      </c>
      <c r="J69">
        <v>1.0999999999999999E-2</v>
      </c>
      <c r="K69">
        <v>40002</v>
      </c>
      <c r="L69">
        <v>1</v>
      </c>
      <c r="N69">
        <v>1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6.9000000000000006E-2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1.0999999999999999E-2</v>
      </c>
      <c r="AG69">
        <v>0</v>
      </c>
      <c r="AH69">
        <v>0</v>
      </c>
      <c r="AI69">
        <v>1.0999999999999999E-2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5.0000000000000001E-3</v>
      </c>
      <c r="G70">
        <v>57519</v>
      </c>
      <c r="H70">
        <v>229681</v>
      </c>
      <c r="I70">
        <v>5.2999999999999999E-2</v>
      </c>
      <c r="J70">
        <v>1.4999999999999999E-2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7.2999999999999995E-2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1.4999999999999999E-2</v>
      </c>
      <c r="AG70">
        <v>0</v>
      </c>
      <c r="AH70">
        <v>0</v>
      </c>
      <c r="AI70">
        <v>1.4999999999999999E-2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3.1E-2</v>
      </c>
      <c r="G71">
        <v>70851</v>
      </c>
      <c r="H71">
        <v>291355</v>
      </c>
      <c r="I71">
        <v>6.7000000000000004E-2</v>
      </c>
      <c r="J71">
        <v>1.6E-2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0.114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1.6E-2</v>
      </c>
      <c r="AG71">
        <v>0</v>
      </c>
      <c r="AH71">
        <v>0</v>
      </c>
      <c r="AI71">
        <v>1.6E-2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1.2E-2</v>
      </c>
      <c r="G72">
        <v>49131</v>
      </c>
      <c r="H72">
        <v>193612</v>
      </c>
      <c r="I72">
        <v>4.2999999999999997E-2</v>
      </c>
      <c r="J72">
        <v>1.2999999999999999E-2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6.8000000000000005E-2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1.2999999999999999E-2</v>
      </c>
      <c r="AG72">
        <v>0</v>
      </c>
      <c r="AH72">
        <v>0</v>
      </c>
      <c r="AI72">
        <v>1.2999999999999999E-2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7.0000000000000001E-3</v>
      </c>
      <c r="G73">
        <v>69637</v>
      </c>
      <c r="H73">
        <v>285678</v>
      </c>
      <c r="I73">
        <v>6.6000000000000003E-2</v>
      </c>
      <c r="J73">
        <v>1.4999999999999999E-2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8.7999999999999995E-2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1.4999999999999999E-2</v>
      </c>
      <c r="AG73">
        <v>0</v>
      </c>
      <c r="AH73">
        <v>0</v>
      </c>
      <c r="AI73">
        <v>1.4999999999999999E-2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1.0999999999999999E-2</v>
      </c>
      <c r="G74">
        <v>67650</v>
      </c>
      <c r="H74">
        <v>273859</v>
      </c>
      <c r="I74">
        <v>6.2E-2</v>
      </c>
      <c r="J74">
        <v>1.4999999999999999E-2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8.7999999999999995E-2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0</v>
      </c>
      <c r="G75">
        <v>43535</v>
      </c>
      <c r="H75">
        <v>161418</v>
      </c>
      <c r="I75">
        <v>3.5999999999999997E-2</v>
      </c>
      <c r="J75">
        <v>1.0999999999999999E-2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4.7E-2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</v>
      </c>
      <c r="AH75">
        <v>0</v>
      </c>
      <c r="AI75">
        <v>1.0999999999999999E-2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1.4999999999999999E-2</v>
      </c>
      <c r="G76">
        <v>65539</v>
      </c>
      <c r="H76">
        <v>264768</v>
      </c>
      <c r="I76">
        <v>6.5000000000000002E-2</v>
      </c>
      <c r="J76">
        <v>1.2999999999999999E-2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9.2999999999999999E-2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1.2999999999999999E-2</v>
      </c>
      <c r="AG76">
        <v>0</v>
      </c>
      <c r="AH76">
        <v>0</v>
      </c>
      <c r="AI76">
        <v>1.2999999999999999E-2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1.7999999999999999E-2</v>
      </c>
      <c r="AT76">
        <v>1</v>
      </c>
      <c r="AU76">
        <v>1.7999999999999999E-2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1.4E-2</v>
      </c>
      <c r="G77">
        <v>57247</v>
      </c>
      <c r="H77">
        <v>231408</v>
      </c>
      <c r="I77">
        <v>5.2999999999999999E-2</v>
      </c>
      <c r="J77">
        <v>1.2999999999999999E-2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0.08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1.2999999999999999E-2</v>
      </c>
      <c r="AG77">
        <v>0</v>
      </c>
      <c r="AH77">
        <v>0</v>
      </c>
      <c r="AI77">
        <v>1.2999999999999999E-2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5.0000000000000001E-3</v>
      </c>
      <c r="G78">
        <v>37880</v>
      </c>
      <c r="H78">
        <v>138896</v>
      </c>
      <c r="I78">
        <v>3.1E-2</v>
      </c>
      <c r="J78">
        <v>8.9999999999999993E-3</v>
      </c>
      <c r="K78">
        <v>50001</v>
      </c>
      <c r="L78">
        <v>1</v>
      </c>
      <c r="N78">
        <v>0</v>
      </c>
      <c r="O78">
        <v>1</v>
      </c>
      <c r="P78">
        <v>50001</v>
      </c>
      <c r="Q78">
        <v>3039.9996160000001</v>
      </c>
      <c r="R78">
        <f t="shared" si="5"/>
        <v>53040.999616000001</v>
      </c>
      <c r="T78">
        <v>4.4999999999999998E-2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8.9999999999999993E-3</v>
      </c>
      <c r="AG78">
        <v>0</v>
      </c>
      <c r="AH78">
        <v>0</v>
      </c>
      <c r="AI78">
        <v>8.9999999999999993E-3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1.7999999999999999E-2</v>
      </c>
      <c r="AT78">
        <v>1</v>
      </c>
      <c r="AU78">
        <v>1.7999999999999999E-2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1.4999999999999999E-2</v>
      </c>
      <c r="G79">
        <v>54461</v>
      </c>
      <c r="H79">
        <v>215080</v>
      </c>
      <c r="I79">
        <v>4.9000000000000002E-2</v>
      </c>
      <c r="J79">
        <v>1.2E-2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7.5999999999999998E-2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1.2E-2</v>
      </c>
      <c r="AG79">
        <v>0</v>
      </c>
      <c r="AH79">
        <v>0</v>
      </c>
      <c r="AI79">
        <v>1.2E-2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1.4999999999999999E-2</v>
      </c>
      <c r="G80">
        <v>74777</v>
      </c>
      <c r="H80">
        <v>306293</v>
      </c>
      <c r="I80">
        <v>7.0000000000000007E-2</v>
      </c>
      <c r="J80">
        <v>1.7999999999999999E-2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0.10299999999999999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</v>
      </c>
      <c r="AH80">
        <v>0</v>
      </c>
      <c r="AI80">
        <v>1.7999999999999999E-2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1.6E-2</v>
      </c>
      <c r="G81">
        <v>69449</v>
      </c>
      <c r="H81">
        <v>282720</v>
      </c>
      <c r="I81">
        <v>6.5000000000000002E-2</v>
      </c>
      <c r="J81">
        <v>1.7000000000000001E-2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9.8000000000000004E-2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1.7000000000000001E-2</v>
      </c>
      <c r="AG81">
        <v>0</v>
      </c>
      <c r="AH81">
        <v>0</v>
      </c>
      <c r="AI81">
        <v>1.7000000000000001E-2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1.7000000000000001E-2</v>
      </c>
      <c r="AT81">
        <v>1</v>
      </c>
      <c r="AU81">
        <v>1.7000000000000001E-2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5.0000000000000001E-3</v>
      </c>
      <c r="G82">
        <v>20293</v>
      </c>
      <c r="H82">
        <v>68221</v>
      </c>
      <c r="I82">
        <v>1.4E-2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2.5000000000000001E-2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1.6E-2</v>
      </c>
      <c r="G83">
        <v>40834</v>
      </c>
      <c r="H83">
        <v>149547</v>
      </c>
      <c r="I83">
        <v>3.4000000000000002E-2</v>
      </c>
      <c r="J83">
        <v>1.0999999999999999E-2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6.0999999999999999E-2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1.0999999999999999E-2</v>
      </c>
      <c r="AG83">
        <v>0</v>
      </c>
      <c r="AH83">
        <v>0</v>
      </c>
      <c r="AI83">
        <v>1.0999999999999999E-2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1.4999999999999999E-2</v>
      </c>
      <c r="G84">
        <v>34874</v>
      </c>
      <c r="H84">
        <v>125330</v>
      </c>
      <c r="I84">
        <v>2.7E-2</v>
      </c>
      <c r="J84">
        <v>8.9999999999999993E-3</v>
      </c>
      <c r="K84">
        <v>40001</v>
      </c>
      <c r="L84">
        <v>1</v>
      </c>
      <c r="N84">
        <v>1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5.0999999999999997E-2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1.2999999999999999E-2</v>
      </c>
      <c r="G85">
        <v>41229</v>
      </c>
      <c r="H85">
        <v>151134</v>
      </c>
      <c r="I85">
        <v>3.4000000000000002E-2</v>
      </c>
      <c r="J85">
        <v>1.2E-2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5.8999999999999997E-2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1.2E-2</v>
      </c>
      <c r="AG85">
        <v>0</v>
      </c>
      <c r="AH85">
        <v>0</v>
      </c>
      <c r="AI85">
        <v>1.2E-2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1.6E-2</v>
      </c>
      <c r="G86">
        <v>65324</v>
      </c>
      <c r="H86">
        <v>263362</v>
      </c>
      <c r="I86">
        <v>6.2E-2</v>
      </c>
      <c r="J86">
        <v>1.4E-2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9.1999999999999998E-2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1.4E-2</v>
      </c>
      <c r="AG86">
        <v>0</v>
      </c>
      <c r="AH86">
        <v>0</v>
      </c>
      <c r="AI86">
        <v>1.4E-2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6.0000000000000001E-3</v>
      </c>
      <c r="G87">
        <v>69033</v>
      </c>
      <c r="H87">
        <v>280017</v>
      </c>
      <c r="I87">
        <v>6.6000000000000003E-2</v>
      </c>
      <c r="J87">
        <v>1.6E-2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8.7999999999999995E-2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1.6E-2</v>
      </c>
      <c r="AG87">
        <v>0</v>
      </c>
      <c r="AH87">
        <v>0</v>
      </c>
      <c r="AI87">
        <v>1.6E-2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0</v>
      </c>
      <c r="G88">
        <v>93429</v>
      </c>
      <c r="H88">
        <v>395841</v>
      </c>
      <c r="I88">
        <v>9.4E-2</v>
      </c>
      <c r="J88">
        <v>2.4E-2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0.11799999999999999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2.4E-2</v>
      </c>
      <c r="AG88">
        <v>0</v>
      </c>
      <c r="AH88">
        <v>0</v>
      </c>
      <c r="AI88">
        <v>2.4E-2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1.7999999999999999E-2</v>
      </c>
      <c r="AT88">
        <v>1</v>
      </c>
      <c r="AU88">
        <v>1.7999999999999999E-2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1.6E-2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3.7999999999999999E-2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0.01</v>
      </c>
      <c r="G90">
        <v>41796</v>
      </c>
      <c r="H90">
        <v>159127</v>
      </c>
      <c r="I90">
        <v>3.5000000000000003E-2</v>
      </c>
      <c r="J90">
        <v>1.0999999999999999E-2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5.6000000000000001E-2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1.0999999999999999E-2</v>
      </c>
      <c r="AG90">
        <v>0</v>
      </c>
      <c r="AH90">
        <v>0</v>
      </c>
      <c r="AI90">
        <v>1.0999999999999999E-2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1.6E-2</v>
      </c>
      <c r="G91">
        <v>48759</v>
      </c>
      <c r="H91">
        <v>188429</v>
      </c>
      <c r="I91">
        <v>4.1000000000000002E-2</v>
      </c>
      <c r="J91">
        <v>0.01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6.7000000000000004E-2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0.01</v>
      </c>
      <c r="AG91">
        <v>0</v>
      </c>
      <c r="AH91">
        <v>0</v>
      </c>
      <c r="AI91">
        <v>0.01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E87B6E63-C43C-4635-8DB2-E4DDD6BCB4DE}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6B46-A288-4B85-94D4-D871F1144FAF}">
  <dimension ref="A1:AU91"/>
  <sheetViews>
    <sheetView topLeftCell="R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0</v>
      </c>
      <c r="G2" s="1">
        <v>1296</v>
      </c>
      <c r="H2" s="1">
        <v>3567</v>
      </c>
      <c r="I2" s="1">
        <v>0</v>
      </c>
      <c r="J2" s="1">
        <v>3.0000000000000001E-3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3.0000000000000001E-3</v>
      </c>
      <c r="U2" s="1">
        <f>AVERAGE(T2:T31)</f>
        <v>6.0000000000000019E-3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3.0000000000000001E-3</v>
      </c>
      <c r="AG2" s="1">
        <v>0</v>
      </c>
      <c r="AH2" s="1">
        <v>0</v>
      </c>
      <c r="AI2" s="1">
        <v>3.0000000000000001E-3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0.01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1.0999999999999999E-2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1.4999999999999999E-2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1.7999999999999999E-2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8.0000000000000002E-3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0.01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1</v>
      </c>
      <c r="N6" s="1">
        <v>1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2E-3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0</v>
      </c>
      <c r="AH6" s="1">
        <v>0</v>
      </c>
      <c r="AI6" s="1">
        <v>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1E-3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0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0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2E-3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2E-3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2E-3</v>
      </c>
      <c r="AG11" s="1">
        <v>0</v>
      </c>
      <c r="AH11" s="1">
        <v>0</v>
      </c>
      <c r="AI11" s="1">
        <v>2E-3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6.0000000000000001E-3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7.0000000000000001E-3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1.4999999999999999E-2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1.4999999999999999E-2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3.0000000000000001E-3</v>
      </c>
      <c r="G14" s="1">
        <v>701</v>
      </c>
      <c r="H14" s="1">
        <v>1680</v>
      </c>
      <c r="I14" s="1">
        <v>0</v>
      </c>
      <c r="J14" s="1">
        <v>1E-3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4.0000000000000001E-3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1E-3</v>
      </c>
      <c r="AG14" s="1">
        <v>0</v>
      </c>
      <c r="AH14" s="1">
        <v>0</v>
      </c>
      <c r="AI14" s="1">
        <v>1E-3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0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3.0000000000000001E-3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6.0000000000000001E-3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6.0000000000000001E-3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1.6E-2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1.7000000000000001E-2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1.0999999999999999E-2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1.2E-2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</v>
      </c>
      <c r="G21" s="1">
        <v>1446</v>
      </c>
      <c r="H21" s="1">
        <v>4009</v>
      </c>
      <c r="I21" s="1">
        <v>1E-3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2E-3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8.9999999999999993E-3</v>
      </c>
      <c r="G22" s="1">
        <v>1580</v>
      </c>
      <c r="H22" s="1">
        <v>4519</v>
      </c>
      <c r="I22" s="1">
        <v>0</v>
      </c>
      <c r="J22" s="1">
        <v>2E-3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1.0999999999999999E-2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2E-3</v>
      </c>
      <c r="AG22" s="1">
        <v>0</v>
      </c>
      <c r="AH22" s="1">
        <v>0</v>
      </c>
      <c r="AI22" s="1">
        <v>2E-3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7.0000000000000001E-3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8.0000000000000002E-3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5.0000000000000001E-3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5.0000000000000001E-3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4.0000000000000001E-3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5.0000000000000001E-3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5.0000000000000001E-3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5.0000000000000001E-3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1.0999999999999999E-2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1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1.2E-2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1.4999999999999999E-2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1.6E-2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0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30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1.9E-2</v>
      </c>
      <c r="U32" s="3">
        <f>AVERAGE(T32:T61)</f>
        <v>2.0400000000000012E-2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1.6E-2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0.03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8.0000000000000002E-3</v>
      </c>
      <c r="AT33" s="1">
        <v>1</v>
      </c>
      <c r="AU33" s="1">
        <v>8.0000000000000002E-3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0</v>
      </c>
      <c r="G34" s="1">
        <v>13538</v>
      </c>
      <c r="H34" s="1">
        <v>48913</v>
      </c>
      <c r="I34" s="1">
        <v>0.01</v>
      </c>
      <c r="J34" s="1">
        <v>4.0000000000000001E-3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30002</v>
      </c>
      <c r="Q34" s="1">
        <v>2280.0000220000002</v>
      </c>
      <c r="R34" s="1">
        <f t="shared" si="2"/>
        <v>32282.000022</v>
      </c>
      <c r="T34" s="1">
        <v>1.4E-2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4.0000000000000001E-3</v>
      </c>
      <c r="AG34" s="1">
        <v>0</v>
      </c>
      <c r="AH34" s="1">
        <v>0</v>
      </c>
      <c r="AI34" s="1">
        <v>4.0000000000000001E-3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7.0000000000000001E-3</v>
      </c>
      <c r="G35" s="1">
        <v>8560</v>
      </c>
      <c r="H35" s="1">
        <v>28029</v>
      </c>
      <c r="I35" s="1">
        <v>6.0000000000000001E-3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1.7000000000000001E-2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0.02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8.0000000000000002E-3</v>
      </c>
      <c r="AT36" s="1">
        <v>1</v>
      </c>
      <c r="AU36" s="1">
        <v>8.0000000000000002E-3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1.0999999999999999E-2</v>
      </c>
      <c r="G37" s="1">
        <v>17596</v>
      </c>
      <c r="H37" s="1">
        <v>66395</v>
      </c>
      <c r="I37" s="1">
        <v>1.2999999999999999E-2</v>
      </c>
      <c r="J37" s="1">
        <v>5.0000000000000001E-3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2.9000000000000001E-2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5.0000000000000001E-3</v>
      </c>
      <c r="AG37" s="1">
        <v>0</v>
      </c>
      <c r="AH37" s="1">
        <v>0</v>
      </c>
      <c r="AI37" s="1">
        <v>5.0000000000000001E-3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5.0000000000000001E-3</v>
      </c>
      <c r="G38" s="1">
        <v>12606</v>
      </c>
      <c r="H38" s="1">
        <v>45106</v>
      </c>
      <c r="I38" s="1">
        <v>0.01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0.02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1.2999999999999999E-2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0.03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5.0000000000000001E-3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2.5000000000000001E-2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1.4E-2</v>
      </c>
      <c r="G42" s="1">
        <v>15402</v>
      </c>
      <c r="H42" s="1">
        <v>56609</v>
      </c>
      <c r="I42" s="1">
        <v>1.0999999999999999E-2</v>
      </c>
      <c r="J42" s="1">
        <v>6.0000000000000001E-3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3.1E-2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6.0000000000000001E-3</v>
      </c>
      <c r="AG42" s="1">
        <v>0</v>
      </c>
      <c r="AH42" s="1">
        <v>0</v>
      </c>
      <c r="AI42" s="1">
        <v>6.0000000000000001E-3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1E-3</v>
      </c>
      <c r="G43" s="1">
        <v>10777</v>
      </c>
      <c r="H43" s="1">
        <v>36867</v>
      </c>
      <c r="I43" s="1">
        <v>7.0000000000000001E-3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1.2E-2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</v>
      </c>
      <c r="AH43" s="1">
        <v>0</v>
      </c>
      <c r="AI43" s="1">
        <v>4.0000000000000001E-3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8.0000000000000002E-3</v>
      </c>
      <c r="AT43" s="1">
        <v>1</v>
      </c>
      <c r="AU43" s="1">
        <v>8.0000000000000002E-3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4.0000000000000001E-3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8.9999999999999993E-3</v>
      </c>
      <c r="G45" s="1">
        <v>6997</v>
      </c>
      <c r="H45" s="1">
        <v>22231</v>
      </c>
      <c r="I45" s="1">
        <v>4.0000000000000001E-3</v>
      </c>
      <c r="J45" s="1">
        <v>4.0000000000000001E-3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1.7000000000000001E-2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4.0000000000000001E-3</v>
      </c>
      <c r="AG45" s="1">
        <v>0</v>
      </c>
      <c r="AH45" s="1">
        <v>0</v>
      </c>
      <c r="AI45" s="1">
        <v>4.0000000000000001E-3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1.2E-2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3.2000000000000001E-2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</v>
      </c>
      <c r="AH46" s="1">
        <v>0</v>
      </c>
      <c r="AI46" s="1">
        <v>6.0000000000000001E-3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1.4999999999999999E-2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2.1000000000000001E-2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1.9E-2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5.0000000000000001E-3</v>
      </c>
      <c r="AG48" s="1">
        <v>0</v>
      </c>
      <c r="AH48" s="1">
        <v>0</v>
      </c>
      <c r="AI48" s="1">
        <v>5.0000000000000001E-3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0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40001</v>
      </c>
      <c r="Q49" s="1">
        <v>2426.6664329999999</v>
      </c>
      <c r="R49" s="1">
        <f t="shared" si="2"/>
        <v>42427.666432999999</v>
      </c>
      <c r="T49" s="1">
        <v>8.0000000000000002E-3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</v>
      </c>
      <c r="AH49" s="1">
        <v>0</v>
      </c>
      <c r="AI49" s="1">
        <v>4.0000000000000001E-3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8.0000000000000002E-3</v>
      </c>
      <c r="AT49" s="1">
        <v>1</v>
      </c>
      <c r="AU49" s="1">
        <v>8.0000000000000002E-3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0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1.4E-2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1.4999999999999999E-2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2.5000000000000001E-2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3.0000000000000001E-3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1.2999999999999999E-2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0</v>
      </c>
      <c r="G53" s="1">
        <v>15508</v>
      </c>
      <c r="H53" s="1">
        <v>57581</v>
      </c>
      <c r="I53" s="1">
        <v>1.2E-2</v>
      </c>
      <c r="J53" s="1">
        <v>7.0000000000000001E-3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1.9E-2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7.0000000000000001E-3</v>
      </c>
      <c r="AG53" s="1">
        <v>0</v>
      </c>
      <c r="AH53" s="1">
        <v>0</v>
      </c>
      <c r="AI53" s="1">
        <v>7.0000000000000001E-3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4.0000000000000001E-3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2.5000000000000001E-2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1.2999999999999999E-2</v>
      </c>
      <c r="J55" s="1">
        <v>5.0000000000000001E-3</v>
      </c>
      <c r="K55" s="1">
        <v>30002</v>
      </c>
      <c r="L55" s="1">
        <v>1</v>
      </c>
      <c r="N55" s="1">
        <v>1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1.7999999999999999E-2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</v>
      </c>
      <c r="AH55" s="1">
        <v>0</v>
      </c>
      <c r="AI55" s="1">
        <v>5.0000000000000001E-3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6.0000000000000001E-3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1.4999999999999999E-2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5.0000000000000001E-3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1.2999999999999999E-2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8.9999999999999993E-3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1.9E-2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1.4999999999999999E-2</v>
      </c>
      <c r="G59" s="1">
        <v>20223</v>
      </c>
      <c r="H59" s="1">
        <v>78253</v>
      </c>
      <c r="I59" s="1">
        <v>1.6E-2</v>
      </c>
      <c r="J59" s="1">
        <v>4.0000000000000001E-3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3.5000000000000003E-2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4.0000000000000001E-3</v>
      </c>
      <c r="AG59" s="1">
        <v>0</v>
      </c>
      <c r="AH59" s="1">
        <v>0</v>
      </c>
      <c r="AI59" s="1">
        <v>4.0000000000000001E-3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8.0000000000000002E-3</v>
      </c>
      <c r="G60" s="1">
        <v>19038</v>
      </c>
      <c r="H60" s="1">
        <v>72605</v>
      </c>
      <c r="I60" s="1">
        <v>1.6E-2</v>
      </c>
      <c r="J60" s="1">
        <v>4.0000000000000001E-3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2.8000000000000001E-2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4.0000000000000001E-3</v>
      </c>
      <c r="AG60" s="1">
        <v>0</v>
      </c>
      <c r="AH60" s="1">
        <v>0</v>
      </c>
      <c r="AI60" s="1">
        <v>4.0000000000000001E-3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2.3E-2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8.9999999999999993E-3</v>
      </c>
      <c r="G62">
        <v>79330</v>
      </c>
      <c r="H62">
        <v>330471</v>
      </c>
      <c r="I62">
        <v>7.5999999999999998E-2</v>
      </c>
      <c r="J62">
        <v>1.4999999999999999E-2</v>
      </c>
      <c r="K62">
        <v>40002</v>
      </c>
      <c r="L62">
        <v>1</v>
      </c>
      <c r="M62">
        <f>SUM(L62:L91)</f>
        <v>30</v>
      </c>
      <c r="N62">
        <v>0</v>
      </c>
      <c r="O62">
        <v>1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</v>
      </c>
      <c r="U62">
        <f>AVERAGE(T62:T91)</f>
        <v>7.6433333333333353E-2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1.4999999999999999E-2</v>
      </c>
      <c r="AG62">
        <v>0</v>
      </c>
      <c r="AH62">
        <v>0</v>
      </c>
      <c r="AI62">
        <v>1.4999999999999999E-2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2.1999999999999999E-2</v>
      </c>
      <c r="AT62">
        <v>1</v>
      </c>
      <c r="AU62">
        <v>2.1999999999999999E-2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1.7000000000000001E-2</v>
      </c>
      <c r="G63">
        <v>42332</v>
      </c>
      <c r="H63">
        <v>161144</v>
      </c>
      <c r="I63">
        <v>3.5999999999999997E-2</v>
      </c>
      <c r="J63">
        <v>1.0999999999999999E-2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6.4000000000000001E-2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1.0999999999999999E-2</v>
      </c>
      <c r="AG63">
        <v>0</v>
      </c>
      <c r="AH63">
        <v>0</v>
      </c>
      <c r="AI63">
        <v>1.0999999999999999E-2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1.4999999999999999E-2</v>
      </c>
      <c r="G64">
        <v>86061</v>
      </c>
      <c r="H64">
        <v>360979</v>
      </c>
      <c r="I64">
        <v>8.3000000000000004E-2</v>
      </c>
      <c r="J64">
        <v>1.7000000000000001E-2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0.115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1.7000000000000001E-2</v>
      </c>
      <c r="AG64">
        <v>0</v>
      </c>
      <c r="AH64">
        <v>0</v>
      </c>
      <c r="AI64">
        <v>1.7000000000000001E-2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1.4999999999999999E-2</v>
      </c>
      <c r="G65">
        <v>76320</v>
      </c>
      <c r="H65">
        <v>313341</v>
      </c>
      <c r="I65">
        <v>7.2999999999999995E-2</v>
      </c>
      <c r="J65">
        <v>1.6E-2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0.104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1.6E-2</v>
      </c>
      <c r="AG65">
        <v>0</v>
      </c>
      <c r="AH65">
        <v>0</v>
      </c>
      <c r="AI65">
        <v>1.6E-2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2.1000000000000001E-2</v>
      </c>
      <c r="AT65">
        <v>1</v>
      </c>
      <c r="AU65">
        <v>2.1000000000000001E-2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0</v>
      </c>
      <c r="G66">
        <v>43216</v>
      </c>
      <c r="H66">
        <v>165466</v>
      </c>
      <c r="I66">
        <v>3.6999999999999998E-2</v>
      </c>
      <c r="J66">
        <v>8.9999999999999993E-3</v>
      </c>
      <c r="K66">
        <v>50002</v>
      </c>
      <c r="L66">
        <v>1</v>
      </c>
      <c r="N66">
        <v>0</v>
      </c>
      <c r="O66">
        <v>1</v>
      </c>
      <c r="P66">
        <v>50002</v>
      </c>
      <c r="Q66">
        <v>2999.9998270000001</v>
      </c>
      <c r="R66">
        <f t="shared" si="2"/>
        <v>53001.999827</v>
      </c>
      <c r="T66">
        <v>4.5999999999999999E-2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8.9999999999999993E-3</v>
      </c>
      <c r="AG66">
        <v>0</v>
      </c>
      <c r="AH66">
        <v>0</v>
      </c>
      <c r="AI66">
        <v>8.9999999999999993E-3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2.1999999999999999E-2</v>
      </c>
      <c r="AT66">
        <v>1</v>
      </c>
      <c r="AU66">
        <v>2.1999999999999999E-2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8.9999999999999993E-3</v>
      </c>
      <c r="G67">
        <v>70851</v>
      </c>
      <c r="H67">
        <v>291355</v>
      </c>
      <c r="I67">
        <v>6.8000000000000005E-2</v>
      </c>
      <c r="J67">
        <v>1.6E-2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9.2999999999999999E-2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1.6E-2</v>
      </c>
      <c r="AG67">
        <v>0</v>
      </c>
      <c r="AH67">
        <v>0</v>
      </c>
      <c r="AI67">
        <v>1.6E-2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1.6E-2</v>
      </c>
      <c r="G68">
        <v>85317</v>
      </c>
      <c r="H68">
        <v>358692</v>
      </c>
      <c r="I68">
        <v>8.3000000000000004E-2</v>
      </c>
      <c r="J68">
        <v>1.7000000000000001E-2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0.11600000000000001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1.7000000000000001E-2</v>
      </c>
      <c r="AG68">
        <v>0</v>
      </c>
      <c r="AH68">
        <v>0</v>
      </c>
      <c r="AI68">
        <v>1.7000000000000001E-2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8.0000000000000002E-3</v>
      </c>
      <c r="G69">
        <v>49303</v>
      </c>
      <c r="H69">
        <v>190828</v>
      </c>
      <c r="I69">
        <v>4.2000000000000003E-2</v>
      </c>
      <c r="J69">
        <v>8.9999999999999993E-3</v>
      </c>
      <c r="K69">
        <v>40002</v>
      </c>
      <c r="L69">
        <v>1</v>
      </c>
      <c r="N69">
        <v>1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5.8999999999999997E-2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8.9999999999999993E-3</v>
      </c>
      <c r="AG69">
        <v>0</v>
      </c>
      <c r="AH69">
        <v>0</v>
      </c>
      <c r="AI69">
        <v>8.9999999999999993E-3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1.6E-2</v>
      </c>
      <c r="G70">
        <v>57519</v>
      </c>
      <c r="H70">
        <v>229681</v>
      </c>
      <c r="I70">
        <v>5.2999999999999999E-2</v>
      </c>
      <c r="J70">
        <v>1.0999999999999999E-2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0.08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1.0999999999999999E-2</v>
      </c>
      <c r="AG70">
        <v>0</v>
      </c>
      <c r="AH70">
        <v>0</v>
      </c>
      <c r="AI70">
        <v>1.0999999999999999E-2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0.01</v>
      </c>
      <c r="G71">
        <v>70851</v>
      </c>
      <c r="H71">
        <v>291355</v>
      </c>
      <c r="I71">
        <v>6.7000000000000004E-2</v>
      </c>
      <c r="J71">
        <v>1.4E-2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9.0999999999999998E-2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1.4E-2</v>
      </c>
      <c r="AG71">
        <v>0</v>
      </c>
      <c r="AH71">
        <v>0</v>
      </c>
      <c r="AI71">
        <v>1.4E-2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8.0000000000000002E-3</v>
      </c>
      <c r="G72">
        <v>49131</v>
      </c>
      <c r="H72">
        <v>193612</v>
      </c>
      <c r="I72">
        <v>4.2999999999999997E-2</v>
      </c>
      <c r="J72">
        <v>1.0999999999999999E-2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6.2E-2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1.0999999999999999E-2</v>
      </c>
      <c r="AG72">
        <v>0</v>
      </c>
      <c r="AH72">
        <v>0</v>
      </c>
      <c r="AI72">
        <v>1.0999999999999999E-2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1.6E-2</v>
      </c>
      <c r="G73">
        <v>69637</v>
      </c>
      <c r="H73">
        <v>285678</v>
      </c>
      <c r="I73">
        <v>6.5000000000000002E-2</v>
      </c>
      <c r="J73">
        <v>1.6E-2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9.7000000000000003E-2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1.6E-2</v>
      </c>
      <c r="AG73">
        <v>0</v>
      </c>
      <c r="AH73">
        <v>0</v>
      </c>
      <c r="AI73">
        <v>1.6E-2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1.0999999999999999E-2</v>
      </c>
      <c r="G74">
        <v>67650</v>
      </c>
      <c r="H74">
        <v>273859</v>
      </c>
      <c r="I74">
        <v>6.4000000000000001E-2</v>
      </c>
      <c r="J74">
        <v>1.2999999999999999E-2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8.7999999999999995E-2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1.2999999999999999E-2</v>
      </c>
      <c r="AG74">
        <v>0</v>
      </c>
      <c r="AH74">
        <v>0</v>
      </c>
      <c r="AI74">
        <v>1.2999999999999999E-2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1.4E-2</v>
      </c>
      <c r="G75">
        <v>43535</v>
      </c>
      <c r="H75">
        <v>161418</v>
      </c>
      <c r="I75">
        <v>3.5999999999999997E-2</v>
      </c>
      <c r="J75">
        <v>0.01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0.06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0.01</v>
      </c>
      <c r="AG75">
        <v>0</v>
      </c>
      <c r="AH75">
        <v>0</v>
      </c>
      <c r="AI75">
        <v>0.01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5.0000000000000001E-3</v>
      </c>
      <c r="G76">
        <v>65539</v>
      </c>
      <c r="H76">
        <v>264768</v>
      </c>
      <c r="I76">
        <v>0.06</v>
      </c>
      <c r="J76">
        <v>1.2999999999999999E-2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7.8E-2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1.2999999999999999E-2</v>
      </c>
      <c r="AG76">
        <v>0</v>
      </c>
      <c r="AH76">
        <v>0</v>
      </c>
      <c r="AI76">
        <v>1.2999999999999999E-2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2.1999999999999999E-2</v>
      </c>
      <c r="AT76">
        <v>1</v>
      </c>
      <c r="AU76">
        <v>2.1999999999999999E-2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1.4999999999999999E-2</v>
      </c>
      <c r="G77">
        <v>57247</v>
      </c>
      <c r="H77">
        <v>231408</v>
      </c>
      <c r="I77">
        <v>5.2999999999999999E-2</v>
      </c>
      <c r="J77">
        <v>1.4999999999999999E-2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8.3000000000000004E-2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1.4999999999999999E-2</v>
      </c>
      <c r="AG77">
        <v>0</v>
      </c>
      <c r="AH77">
        <v>0</v>
      </c>
      <c r="AI77">
        <v>1.4999999999999999E-2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4.0000000000000001E-3</v>
      </c>
      <c r="G78">
        <v>37880</v>
      </c>
      <c r="H78">
        <v>138896</v>
      </c>
      <c r="I78">
        <v>3.1E-2</v>
      </c>
      <c r="J78">
        <v>7.0000000000000001E-3</v>
      </c>
      <c r="K78">
        <v>50001</v>
      </c>
      <c r="L78">
        <v>1</v>
      </c>
      <c r="N78">
        <v>0</v>
      </c>
      <c r="O78">
        <v>1</v>
      </c>
      <c r="P78">
        <v>50001</v>
      </c>
      <c r="Q78">
        <v>3039.9996160000001</v>
      </c>
      <c r="R78">
        <f t="shared" si="5"/>
        <v>53040.999616000001</v>
      </c>
      <c r="T78">
        <v>4.2000000000000003E-2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7.0000000000000001E-3</v>
      </c>
      <c r="AG78">
        <v>0</v>
      </c>
      <c r="AH78">
        <v>0</v>
      </c>
      <c r="AI78">
        <v>7.0000000000000001E-3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2.1000000000000001E-2</v>
      </c>
      <c r="AT78">
        <v>1</v>
      </c>
      <c r="AU78">
        <v>2.1000000000000001E-2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1.6E-2</v>
      </c>
      <c r="G79">
        <v>54461</v>
      </c>
      <c r="H79">
        <v>215080</v>
      </c>
      <c r="I79">
        <v>4.9000000000000002E-2</v>
      </c>
      <c r="J79">
        <v>1.2999999999999999E-2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7.8E-2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1.2999999999999999E-2</v>
      </c>
      <c r="AG79">
        <v>0</v>
      </c>
      <c r="AH79">
        <v>0</v>
      </c>
      <c r="AI79">
        <v>1.2999999999999999E-2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7.0000000000000001E-3</v>
      </c>
      <c r="G80">
        <v>74777</v>
      </c>
      <c r="H80">
        <v>306293</v>
      </c>
      <c r="I80">
        <v>7.0999999999999994E-2</v>
      </c>
      <c r="J80">
        <v>1.4E-2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9.1999999999999998E-2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1.4E-2</v>
      </c>
      <c r="AG80">
        <v>0</v>
      </c>
      <c r="AH80">
        <v>0</v>
      </c>
      <c r="AI80">
        <v>1.4E-2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0</v>
      </c>
      <c r="G81">
        <v>69449</v>
      </c>
      <c r="H81">
        <v>282720</v>
      </c>
      <c r="I81">
        <v>6.4000000000000001E-2</v>
      </c>
      <c r="J81">
        <v>1.2999999999999999E-2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7.6999999999999999E-2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1.2999999999999999E-2</v>
      </c>
      <c r="AG81">
        <v>0</v>
      </c>
      <c r="AH81">
        <v>0</v>
      </c>
      <c r="AI81">
        <v>1.2999999999999999E-2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2.1999999999999999E-2</v>
      </c>
      <c r="AT81">
        <v>1</v>
      </c>
      <c r="AU81">
        <v>2.1999999999999999E-2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0.01</v>
      </c>
      <c r="G82">
        <v>20293</v>
      </c>
      <c r="H82">
        <v>68221</v>
      </c>
      <c r="I82">
        <v>1.4E-2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0.03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1.4999999999999999E-2</v>
      </c>
      <c r="G83">
        <v>40834</v>
      </c>
      <c r="H83">
        <v>149547</v>
      </c>
      <c r="I83">
        <v>3.4000000000000002E-2</v>
      </c>
      <c r="J83">
        <v>8.0000000000000002E-3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5.7000000000000002E-2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8.0000000000000002E-3</v>
      </c>
      <c r="AG83">
        <v>0</v>
      </c>
      <c r="AH83">
        <v>0</v>
      </c>
      <c r="AI83">
        <v>8.0000000000000002E-3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1.6E-2</v>
      </c>
      <c r="G84">
        <v>34874</v>
      </c>
      <c r="H84">
        <v>125330</v>
      </c>
      <c r="I84">
        <v>2.8000000000000001E-2</v>
      </c>
      <c r="J84">
        <v>8.9999999999999993E-3</v>
      </c>
      <c r="K84">
        <v>40001</v>
      </c>
      <c r="L84">
        <v>1</v>
      </c>
      <c r="N84">
        <v>1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5.2999999999999999E-2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1.0999999999999999E-2</v>
      </c>
      <c r="G85">
        <v>41229</v>
      </c>
      <c r="H85">
        <v>151134</v>
      </c>
      <c r="I85">
        <v>3.4000000000000002E-2</v>
      </c>
      <c r="J85">
        <v>8.9999999999999993E-3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5.3999999999999999E-2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8.9999999999999993E-3</v>
      </c>
      <c r="AG85">
        <v>0</v>
      </c>
      <c r="AH85">
        <v>0</v>
      </c>
      <c r="AI85">
        <v>8.9999999999999993E-3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5.0000000000000001E-3</v>
      </c>
      <c r="G86">
        <v>65324</v>
      </c>
      <c r="H86">
        <v>263362</v>
      </c>
      <c r="I86">
        <v>0.06</v>
      </c>
      <c r="J86">
        <v>1.6E-2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8.1000000000000003E-2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1.6E-2</v>
      </c>
      <c r="AG86">
        <v>0</v>
      </c>
      <c r="AH86">
        <v>0</v>
      </c>
      <c r="AI86">
        <v>1.6E-2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1.4999999999999999E-2</v>
      </c>
      <c r="G87">
        <v>69033</v>
      </c>
      <c r="H87">
        <v>280017</v>
      </c>
      <c r="I87">
        <v>6.4000000000000001E-2</v>
      </c>
      <c r="J87">
        <v>1.4999999999999999E-2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9.4E-2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1.4999999999999999E-2</v>
      </c>
      <c r="AG87">
        <v>0</v>
      </c>
      <c r="AH87">
        <v>0</v>
      </c>
      <c r="AI87">
        <v>1.4999999999999999E-2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1.4E-2</v>
      </c>
      <c r="G88">
        <v>93429</v>
      </c>
      <c r="H88">
        <v>395841</v>
      </c>
      <c r="I88">
        <v>9.5000000000000001E-2</v>
      </c>
      <c r="J88">
        <v>0.02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0.129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0.02</v>
      </c>
      <c r="AG88">
        <v>0</v>
      </c>
      <c r="AH88">
        <v>0</v>
      </c>
      <c r="AI88">
        <v>0.02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2.1999999999999999E-2</v>
      </c>
      <c r="AT88">
        <v>1</v>
      </c>
      <c r="AU88">
        <v>2.1999999999999999E-2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0.02</v>
      </c>
      <c r="G89">
        <v>23350</v>
      </c>
      <c r="H89">
        <v>79236</v>
      </c>
      <c r="I89">
        <v>1.7000000000000001E-2</v>
      </c>
      <c r="J89">
        <v>6.0000000000000001E-3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4.2999999999999997E-2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3.5999999999999997E-2</v>
      </c>
      <c r="J90">
        <v>8.0000000000000002E-3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0.06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</v>
      </c>
      <c r="AH90">
        <v>0</v>
      </c>
      <c r="AI90">
        <v>8.0000000000000002E-3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1.4999999999999999E-2</v>
      </c>
      <c r="G91">
        <v>48759</v>
      </c>
      <c r="H91">
        <v>188429</v>
      </c>
      <c r="I91">
        <v>4.1000000000000002E-2</v>
      </c>
      <c r="J91">
        <v>1.0999999999999999E-2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6.7000000000000004E-2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1.0999999999999999E-2</v>
      </c>
      <c r="AG91">
        <v>0</v>
      </c>
      <c r="AH91">
        <v>0</v>
      </c>
      <c r="AI91">
        <v>1.0999999999999999E-2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36A16B46-A288-4B85-94D4-D871F1144FAF}"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9AEE-AB45-4B4F-BB68-BA8F33656CB9}">
  <dimension ref="A1:AU91"/>
  <sheetViews>
    <sheetView topLeftCell="R1" workbookViewId="0">
      <selection activeCell="W1" sqref="W1:W1048576"/>
    </sheetView>
  </sheetViews>
  <sheetFormatPr defaultRowHeight="14" x14ac:dyDescent="0.25"/>
  <cols>
    <col min="4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-7.9999999798019417E-6</v>
      </c>
      <c r="D2" s="1">
        <f>C2/B2</f>
        <v>-5.3691278815841407E-9</v>
      </c>
      <c r="E2" s="1">
        <f>AVERAGE(D2:D31)</f>
        <v>-9.9554261499557957E-10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0</v>
      </c>
      <c r="M2" s="1">
        <f>SUM(L2:L31)</f>
        <v>20</v>
      </c>
      <c r="N2" s="1">
        <v>0</v>
      </c>
      <c r="O2" s="1">
        <v>0</v>
      </c>
      <c r="P2" s="1">
        <v>20002</v>
      </c>
      <c r="Q2" s="1">
        <v>1489.9998869999999</v>
      </c>
      <c r="R2" s="1">
        <f>P2+Q2</f>
        <v>21491.999886999998</v>
      </c>
      <c r="S2" s="1">
        <f>AVERAGE(R2:R31)</f>
        <v>24126.999968800003</v>
      </c>
      <c r="T2" s="1">
        <v>4.7E-2</v>
      </c>
      <c r="U2" s="1">
        <f>AVERAGE(T2:T31)</f>
        <v>3.3033333333333331E-2</v>
      </c>
      <c r="V2" s="1">
        <v>1</v>
      </c>
      <c r="W2" s="1">
        <f>AVERAGE(V2:V31)</f>
        <v>1.0333333333333334</v>
      </c>
      <c r="X2" s="1">
        <v>21491.999887000002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4.5999999999999999E-2</v>
      </c>
      <c r="AH2" s="1">
        <v>1</v>
      </c>
      <c r="AI2" s="1">
        <v>1E-3</v>
      </c>
      <c r="AJ2" s="1">
        <v>4.5999999999999999E-2</v>
      </c>
      <c r="AK2" s="1">
        <v>0</v>
      </c>
      <c r="AL2" s="1">
        <v>10</v>
      </c>
      <c r="AM2" s="1">
        <v>0</v>
      </c>
      <c r="AN2" s="1">
        <v>0</v>
      </c>
      <c r="AO2" s="1">
        <v>0</v>
      </c>
      <c r="AP2" s="1">
        <v>10</v>
      </c>
      <c r="AQ2" s="1">
        <v>0</v>
      </c>
      <c r="AR2" s="1">
        <v>0</v>
      </c>
      <c r="AS2" s="1">
        <v>2E-3</v>
      </c>
      <c r="AT2" s="1">
        <v>2</v>
      </c>
      <c r="AU2" s="1">
        <v>1E-3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1.6E-2</v>
      </c>
      <c r="G3" s="1">
        <v>1296</v>
      </c>
      <c r="H3" s="1">
        <v>3567</v>
      </c>
      <c r="I3" s="1">
        <v>0</v>
      </c>
      <c r="J3" s="1">
        <v>2E-3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1.7999999999999999E-2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2E-3</v>
      </c>
      <c r="AG3" s="1">
        <v>0</v>
      </c>
      <c r="AH3" s="1">
        <v>0</v>
      </c>
      <c r="AI3" s="1">
        <v>2E-3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1E-3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5.0999999999999997E-2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4.7E-2</v>
      </c>
      <c r="AH4" s="1">
        <v>1</v>
      </c>
      <c r="AI4" s="1">
        <v>2E-3</v>
      </c>
      <c r="AJ4" s="1">
        <v>4.7E-2</v>
      </c>
      <c r="AK4" s="1">
        <v>0</v>
      </c>
      <c r="AL4" s="1">
        <v>28</v>
      </c>
      <c r="AM4" s="1">
        <v>0</v>
      </c>
      <c r="AN4" s="1">
        <v>0</v>
      </c>
      <c r="AO4" s="1">
        <v>0</v>
      </c>
      <c r="AP4" s="1">
        <v>28</v>
      </c>
      <c r="AQ4" s="1">
        <v>0</v>
      </c>
      <c r="AR4" s="1">
        <v>0</v>
      </c>
      <c r="AS4" s="1">
        <v>1E-3</v>
      </c>
      <c r="AT4" s="1">
        <v>1</v>
      </c>
      <c r="AU4" s="1">
        <v>1E-3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6.0000000000000001E-3</v>
      </c>
      <c r="G5" s="1">
        <v>1677</v>
      </c>
      <c r="H5" s="1">
        <v>4824</v>
      </c>
      <c r="I5" s="1">
        <v>0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7.0000000000000001E-3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-2.3999999939405825E-5</v>
      </c>
      <c r="D6" s="1">
        <f t="shared" si="1"/>
        <v>-1.5286624506011265E-8</v>
      </c>
      <c r="F6" s="1">
        <v>1.6E-2</v>
      </c>
      <c r="G6" s="1">
        <v>1803</v>
      </c>
      <c r="H6" s="1">
        <v>5366</v>
      </c>
      <c r="I6" s="1">
        <v>1E-3</v>
      </c>
      <c r="J6" s="1">
        <v>3.0000000000000001E-3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1569.999941</v>
      </c>
      <c r="R6" s="1">
        <f t="shared" si="2"/>
        <v>21572.999941000002</v>
      </c>
      <c r="T6" s="1">
        <v>6.7000000000000004E-2</v>
      </c>
      <c r="V6" s="1">
        <v>1</v>
      </c>
      <c r="X6" s="1">
        <v>21572.999940999998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3.0000000000000001E-3</v>
      </c>
      <c r="AG6" s="1">
        <v>4.7E-2</v>
      </c>
      <c r="AH6" s="1">
        <v>1</v>
      </c>
      <c r="AI6" s="1">
        <v>3.0000000000000001E-3</v>
      </c>
      <c r="AJ6" s="1">
        <v>4.7E-2</v>
      </c>
      <c r="AK6" s="1">
        <v>0</v>
      </c>
      <c r="AL6" s="1">
        <v>31</v>
      </c>
      <c r="AM6" s="1">
        <v>0</v>
      </c>
      <c r="AN6" s="1">
        <v>0</v>
      </c>
      <c r="AO6" s="1">
        <v>0</v>
      </c>
      <c r="AP6" s="1">
        <v>31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1.4999999999999999E-2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1.4999999999999999E-2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1.6E-2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0.28299999999999997</v>
      </c>
      <c r="V8" s="1">
        <v>2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0.26600000000000001</v>
      </c>
      <c r="AH8" s="1">
        <v>2</v>
      </c>
      <c r="AI8" s="1">
        <v>5.0000000000000001E-4</v>
      </c>
      <c r="AJ8" s="1">
        <v>0.13300000000000001</v>
      </c>
      <c r="AK8" s="1">
        <v>0</v>
      </c>
      <c r="AL8" s="1">
        <v>69</v>
      </c>
      <c r="AM8" s="1">
        <v>0</v>
      </c>
      <c r="AN8" s="1">
        <v>0</v>
      </c>
      <c r="AO8" s="1">
        <v>0</v>
      </c>
      <c r="AP8" s="1">
        <v>34</v>
      </c>
      <c r="AQ8" s="1">
        <v>0</v>
      </c>
      <c r="AR8" s="1">
        <v>0</v>
      </c>
      <c r="AS8" s="1">
        <v>6.0000000000000001E-3</v>
      </c>
      <c r="AT8" s="1">
        <v>3</v>
      </c>
      <c r="AU8" s="1">
        <v>2E-3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1.6E-2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0</v>
      </c>
      <c r="N10" s="1">
        <v>0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6.3E-2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4.5999999999999999E-2</v>
      </c>
      <c r="AH10" s="1">
        <v>1</v>
      </c>
      <c r="AI10" s="1">
        <v>1E-3</v>
      </c>
      <c r="AJ10" s="1">
        <v>4.5999999999999999E-2</v>
      </c>
      <c r="AK10" s="1">
        <v>0</v>
      </c>
      <c r="AL10" s="1">
        <v>24</v>
      </c>
      <c r="AM10" s="1">
        <v>0</v>
      </c>
      <c r="AN10" s="1">
        <v>0</v>
      </c>
      <c r="AO10" s="1">
        <v>0</v>
      </c>
      <c r="AP10" s="1">
        <v>24</v>
      </c>
      <c r="AQ10" s="1">
        <v>0</v>
      </c>
      <c r="AR10" s="1">
        <v>0</v>
      </c>
      <c r="AS10" s="1">
        <v>1E-3</v>
      </c>
      <c r="AT10" s="1">
        <v>2</v>
      </c>
      <c r="AU10" s="1">
        <v>5.0000000000000001E-4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0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7.0000000000000001E-3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7.0000000000000001E-3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8.0000000000000002E-3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8.0000000000000002E-3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1.4999999999999999E-2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9.4E-2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7.9000000000000001E-2</v>
      </c>
      <c r="AH15" s="1">
        <v>1</v>
      </c>
      <c r="AI15" s="1">
        <v>0</v>
      </c>
      <c r="AJ15" s="1">
        <v>7.9000000000000001E-2</v>
      </c>
      <c r="AK15" s="1">
        <v>0</v>
      </c>
      <c r="AL15" s="1">
        <v>28</v>
      </c>
      <c r="AM15" s="1">
        <v>0</v>
      </c>
      <c r="AN15" s="1">
        <v>0</v>
      </c>
      <c r="AO15" s="1">
        <v>0</v>
      </c>
      <c r="AP15" s="1">
        <v>28</v>
      </c>
      <c r="AQ15" s="1">
        <v>0</v>
      </c>
      <c r="AR15" s="1">
        <v>0</v>
      </c>
      <c r="AS15" s="1">
        <v>1E-3</v>
      </c>
      <c r="AT15" s="1">
        <v>1</v>
      </c>
      <c r="AU15" s="1">
        <v>1E-3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-1.3999999964653398E-5</v>
      </c>
      <c r="D16" s="1">
        <f t="shared" si="1"/>
        <v>-9.2105260622719796E-9</v>
      </c>
      <c r="F16" s="1">
        <v>1E-3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0</v>
      </c>
      <c r="N16" s="1">
        <v>0</v>
      </c>
      <c r="O16" s="1">
        <v>0</v>
      </c>
      <c r="P16" s="1">
        <v>20002</v>
      </c>
      <c r="Q16" s="1">
        <v>1520.0000239999999</v>
      </c>
      <c r="R16" s="1">
        <f t="shared" si="2"/>
        <v>21522.000024000001</v>
      </c>
      <c r="T16" s="1">
        <v>6.4000000000000001E-2</v>
      </c>
      <c r="V16" s="1">
        <v>1</v>
      </c>
      <c r="X16" s="1">
        <v>21522.000024000001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6.2E-2</v>
      </c>
      <c r="AH16" s="1">
        <v>1</v>
      </c>
      <c r="AI16" s="1">
        <v>1E-3</v>
      </c>
      <c r="AJ16" s="1">
        <v>6.2E-2</v>
      </c>
      <c r="AK16" s="1">
        <v>0</v>
      </c>
      <c r="AL16" s="1">
        <v>31</v>
      </c>
      <c r="AM16" s="1">
        <v>0</v>
      </c>
      <c r="AN16" s="1">
        <v>0</v>
      </c>
      <c r="AO16" s="1">
        <v>0</v>
      </c>
      <c r="AP16" s="1">
        <v>31</v>
      </c>
      <c r="AQ16" s="1">
        <v>0</v>
      </c>
      <c r="AR16" s="1">
        <v>0</v>
      </c>
      <c r="AS16" s="1">
        <v>1E-3</v>
      </c>
      <c r="AT16" s="1">
        <v>1</v>
      </c>
      <c r="AU16" s="1">
        <v>1E-3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4.0000000000000001E-3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4.0000000000000001E-3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4.0000000000000001E-3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1.6E-2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0</v>
      </c>
      <c r="N21" s="1">
        <v>0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0.08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6.3E-2</v>
      </c>
      <c r="AH21" s="1">
        <v>1</v>
      </c>
      <c r="AI21" s="1">
        <v>1E-3</v>
      </c>
      <c r="AJ21" s="1">
        <v>6.3E-2</v>
      </c>
      <c r="AK21" s="1">
        <v>0</v>
      </c>
      <c r="AL21" s="1">
        <v>29</v>
      </c>
      <c r="AM21" s="1">
        <v>0</v>
      </c>
      <c r="AN21" s="1">
        <v>0</v>
      </c>
      <c r="AO21" s="1">
        <v>0</v>
      </c>
      <c r="AP21" s="1">
        <v>29</v>
      </c>
      <c r="AQ21" s="1">
        <v>0</v>
      </c>
      <c r="AR21" s="1">
        <v>0</v>
      </c>
      <c r="AS21" s="1">
        <v>1E-3</v>
      </c>
      <c r="AT21" s="1">
        <v>1</v>
      </c>
      <c r="AU21" s="1">
        <v>1E-3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</v>
      </c>
      <c r="G22" s="1">
        <v>1580</v>
      </c>
      <c r="H22" s="1">
        <v>4519</v>
      </c>
      <c r="I22" s="1">
        <v>1E-3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2E-3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7.0000000000000001E-3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8.0000000000000002E-3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7.0000000000000001E-3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0</v>
      </c>
      <c r="N24" s="1">
        <v>0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7.0999999999999994E-2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6.3E-2</v>
      </c>
      <c r="AH24" s="1">
        <v>1</v>
      </c>
      <c r="AI24" s="1">
        <v>1E-3</v>
      </c>
      <c r="AJ24" s="1">
        <v>6.3E-2</v>
      </c>
      <c r="AK24" s="1">
        <v>0</v>
      </c>
      <c r="AL24" s="1">
        <v>16</v>
      </c>
      <c r="AM24" s="1">
        <v>0</v>
      </c>
      <c r="AN24" s="1">
        <v>0</v>
      </c>
      <c r="AO24" s="1">
        <v>0</v>
      </c>
      <c r="AP24" s="1">
        <v>16</v>
      </c>
      <c r="AQ24" s="1">
        <v>0</v>
      </c>
      <c r="AR24" s="1">
        <v>0</v>
      </c>
      <c r="AS24" s="1">
        <v>1E-3</v>
      </c>
      <c r="AT24" s="1">
        <v>1</v>
      </c>
      <c r="AU24" s="1">
        <v>1E-3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0.01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1.0999999999999999E-2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0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0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1.6E-2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1.7000000000000001E-2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0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6.4000000000000001E-2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6.3E-2</v>
      </c>
      <c r="AH30" s="1">
        <v>1</v>
      </c>
      <c r="AI30" s="1">
        <v>1E-3</v>
      </c>
      <c r="AJ30" s="1">
        <v>6.3E-2</v>
      </c>
      <c r="AK30" s="1">
        <v>0</v>
      </c>
      <c r="AL30" s="1">
        <v>11</v>
      </c>
      <c r="AM30" s="1">
        <v>0</v>
      </c>
      <c r="AN30" s="1">
        <v>0</v>
      </c>
      <c r="AO30" s="1">
        <v>0</v>
      </c>
      <c r="AP30" s="1">
        <v>11</v>
      </c>
      <c r="AQ30" s="1">
        <v>0</v>
      </c>
      <c r="AR30" s="1">
        <v>0</v>
      </c>
      <c r="AS30" s="1">
        <v>1E-3</v>
      </c>
      <c r="AT30" s="1">
        <v>1</v>
      </c>
      <c r="AU30" s="1">
        <v>1E-3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x14ac:dyDescent="0.25">
      <c r="A32" t="s">
        <v>69</v>
      </c>
      <c r="B32">
        <v>2239.9999050000001</v>
      </c>
      <c r="C32">
        <f t="shared" si="0"/>
        <v>0</v>
      </c>
      <c r="D32">
        <f t="shared" si="1"/>
        <v>0</v>
      </c>
      <c r="E32">
        <f>AVERAGE(D32:D61)</f>
        <v>-3.9658030688055976E-10</v>
      </c>
      <c r="F32">
        <v>1.2999999999999999E-2</v>
      </c>
      <c r="G32">
        <v>17734</v>
      </c>
      <c r="H32">
        <v>66947</v>
      </c>
      <c r="I32">
        <v>1.4E-2</v>
      </c>
      <c r="J32">
        <v>5.0000000000000001E-3</v>
      </c>
      <c r="K32">
        <v>20003</v>
      </c>
      <c r="L32">
        <v>1</v>
      </c>
      <c r="M32">
        <f>SUM(L32:L61)</f>
        <v>16</v>
      </c>
      <c r="N32">
        <v>1</v>
      </c>
      <c r="O32">
        <v>0</v>
      </c>
      <c r="P32">
        <v>20003</v>
      </c>
      <c r="Q32">
        <v>2239.9999050000001</v>
      </c>
      <c r="R32">
        <f t="shared" si="2"/>
        <v>22242.999905000001</v>
      </c>
      <c r="S32">
        <f>AVERAGE(R32:R61)</f>
        <v>33966.777634933344</v>
      </c>
      <c r="T32">
        <v>3.2000000000000001E-2</v>
      </c>
      <c r="U32">
        <f>AVERAGE(T32:T61)</f>
        <v>0.13589999999999997</v>
      </c>
      <c r="V32">
        <v>1</v>
      </c>
      <c r="W32">
        <f>AVERAGE(V32:V61)</f>
        <v>1.1000000000000001</v>
      </c>
      <c r="X32">
        <v>22242.999905000001</v>
      </c>
      <c r="Y32">
        <v>22242.999905000001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5.0000000000000001E-3</v>
      </c>
      <c r="AG32">
        <v>0</v>
      </c>
      <c r="AH32">
        <v>0</v>
      </c>
      <c r="AI32">
        <v>5.0000000000000001E-3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5">
      <c r="A33" t="s">
        <v>70</v>
      </c>
      <c r="B33">
        <v>2453.3331269999999</v>
      </c>
      <c r="C33">
        <f t="shared" si="0"/>
        <v>0</v>
      </c>
      <c r="D33">
        <f t="shared" si="1"/>
        <v>0</v>
      </c>
      <c r="F33">
        <v>5.0000000000000001E-3</v>
      </c>
      <c r="G33">
        <v>12606</v>
      </c>
      <c r="H33">
        <v>45106</v>
      </c>
      <c r="I33">
        <v>0.01</v>
      </c>
      <c r="J33">
        <v>6.0000000000000001E-3</v>
      </c>
      <c r="K33">
        <v>40001</v>
      </c>
      <c r="L33">
        <v>1</v>
      </c>
      <c r="N33">
        <v>1</v>
      </c>
      <c r="O33">
        <v>0</v>
      </c>
      <c r="P33">
        <v>40001</v>
      </c>
      <c r="Q33">
        <v>2453.3331269999999</v>
      </c>
      <c r="R33">
        <f t="shared" si="2"/>
        <v>42454.333126999998</v>
      </c>
      <c r="T33">
        <v>2.1000000000000001E-2</v>
      </c>
      <c r="V33">
        <v>1</v>
      </c>
      <c r="X33">
        <v>42454.333126999998</v>
      </c>
      <c r="Y33">
        <v>42454.333126999998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6.0000000000000001E-3</v>
      </c>
      <c r="AG33">
        <v>0</v>
      </c>
      <c r="AH33">
        <v>0</v>
      </c>
      <c r="AI33">
        <v>6.0000000000000001E-3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0</v>
      </c>
      <c r="G34" s="1">
        <v>13538</v>
      </c>
      <c r="H34" s="1">
        <v>48913</v>
      </c>
      <c r="I34" s="1">
        <v>1.0999999999999999E-2</v>
      </c>
      <c r="J34" s="1">
        <v>5.0000000000000001E-3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0.28100000000000003</v>
      </c>
      <c r="V34" s="1">
        <v>1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0.26500000000000001</v>
      </c>
      <c r="AH34" s="1">
        <v>1</v>
      </c>
      <c r="AI34" s="1">
        <v>5.0000000000000001E-3</v>
      </c>
      <c r="AJ34" s="1">
        <v>0.26500000000000001</v>
      </c>
      <c r="AK34" s="1">
        <v>0</v>
      </c>
      <c r="AL34" s="1">
        <v>36</v>
      </c>
      <c r="AM34" s="1">
        <v>0</v>
      </c>
      <c r="AN34" s="1">
        <v>0</v>
      </c>
      <c r="AO34" s="1">
        <v>0</v>
      </c>
      <c r="AP34" s="1">
        <v>36</v>
      </c>
      <c r="AQ34" s="1">
        <v>0</v>
      </c>
      <c r="AR34" s="1">
        <v>0</v>
      </c>
      <c r="AS34" s="1">
        <v>6.0000000000000001E-3</v>
      </c>
      <c r="AT34" s="1">
        <v>1</v>
      </c>
      <c r="AU34" s="1">
        <v>6.0000000000000001E-3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0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8.9999999999999993E-3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5.0000000000000001E-3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0.222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5.0000000000000001E-3</v>
      </c>
      <c r="AG36" s="1">
        <v>0.20300000000000001</v>
      </c>
      <c r="AH36" s="1">
        <v>1</v>
      </c>
      <c r="AI36" s="1">
        <v>5.0000000000000001E-3</v>
      </c>
      <c r="AJ36" s="1">
        <v>0.20300000000000001</v>
      </c>
      <c r="AK36" s="1">
        <v>0</v>
      </c>
      <c r="AL36" s="1">
        <v>38</v>
      </c>
      <c r="AM36" s="1">
        <v>0</v>
      </c>
      <c r="AN36" s="1">
        <v>0</v>
      </c>
      <c r="AO36" s="1">
        <v>0</v>
      </c>
      <c r="AP36" s="1">
        <v>38</v>
      </c>
      <c r="AQ36" s="1">
        <v>0</v>
      </c>
      <c r="AR36" s="1">
        <v>0</v>
      </c>
      <c r="AS36" s="1">
        <v>7.0000000000000001E-3</v>
      </c>
      <c r="AT36" s="1">
        <v>1</v>
      </c>
      <c r="AU36" s="1">
        <v>7.0000000000000001E-3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1.6E-2</v>
      </c>
      <c r="G37" s="1">
        <v>17596</v>
      </c>
      <c r="H37" s="1">
        <v>66395</v>
      </c>
      <c r="I37" s="1">
        <v>1.4E-2</v>
      </c>
      <c r="J37" s="1">
        <v>5.0000000000000001E-3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0.27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5.0000000000000001E-3</v>
      </c>
      <c r="AG37" s="1">
        <v>0.23499999999999999</v>
      </c>
      <c r="AH37" s="1">
        <v>1</v>
      </c>
      <c r="AI37" s="1">
        <v>5.0000000000000001E-3</v>
      </c>
      <c r="AJ37" s="1">
        <v>0.23499999999999999</v>
      </c>
      <c r="AK37" s="1">
        <v>0</v>
      </c>
      <c r="AL37" s="1">
        <v>34</v>
      </c>
      <c r="AM37" s="1">
        <v>0</v>
      </c>
      <c r="AN37" s="1">
        <v>0</v>
      </c>
      <c r="AO37" s="1">
        <v>0</v>
      </c>
      <c r="AP37" s="1">
        <v>34</v>
      </c>
      <c r="AQ37" s="1">
        <v>0</v>
      </c>
      <c r="AR37" s="1">
        <v>0</v>
      </c>
      <c r="AS37" s="1">
        <v>7.0000000000000001E-3</v>
      </c>
      <c r="AT37" s="1">
        <v>1</v>
      </c>
      <c r="AU37" s="1">
        <v>7.0000000000000001E-3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7.0000000000000001E-3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2.1000000000000001E-2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5.0000000000000001E-3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0.25700000000000001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0.23499999999999999</v>
      </c>
      <c r="AH39" s="1">
        <v>1</v>
      </c>
      <c r="AI39" s="1">
        <v>5.0000000000000001E-3</v>
      </c>
      <c r="AJ39" s="1">
        <v>0.23499999999999999</v>
      </c>
      <c r="AK39" s="1">
        <v>0</v>
      </c>
      <c r="AL39" s="1">
        <v>48</v>
      </c>
      <c r="AM39" s="1">
        <v>0</v>
      </c>
      <c r="AN39" s="1">
        <v>0</v>
      </c>
      <c r="AO39" s="1">
        <v>0</v>
      </c>
      <c r="AP39" s="1">
        <v>48</v>
      </c>
      <c r="AQ39" s="1">
        <v>0</v>
      </c>
      <c r="AR39" s="1">
        <v>0</v>
      </c>
      <c r="AS39" s="1">
        <v>1.0999999999999999E-2</v>
      </c>
      <c r="AT39" s="1">
        <v>1</v>
      </c>
      <c r="AU39" s="1">
        <v>1.0999999999999999E-2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8.9999999999999993E-3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2.5999999999999999E-2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1.4E-2</v>
      </c>
      <c r="G41" s="1">
        <v>17596</v>
      </c>
      <c r="H41" s="1">
        <v>66395</v>
      </c>
      <c r="I41" s="1">
        <v>1.4E-2</v>
      </c>
      <c r="J41" s="1">
        <v>4.0000000000000001E-3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0.111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4.0000000000000001E-3</v>
      </c>
      <c r="AG41" s="1">
        <v>7.9000000000000001E-2</v>
      </c>
      <c r="AH41" s="1">
        <v>1</v>
      </c>
      <c r="AI41" s="1">
        <v>4.0000000000000001E-3</v>
      </c>
      <c r="AJ41" s="1">
        <v>7.9000000000000001E-2</v>
      </c>
      <c r="AK41" s="1">
        <v>0</v>
      </c>
      <c r="AL41" s="1">
        <v>13</v>
      </c>
      <c r="AM41" s="1">
        <v>0</v>
      </c>
      <c r="AN41" s="1">
        <v>0</v>
      </c>
      <c r="AO41" s="1">
        <v>0</v>
      </c>
      <c r="AP41" s="1">
        <v>13</v>
      </c>
      <c r="AQ41" s="1">
        <v>0</v>
      </c>
      <c r="AR41" s="1">
        <v>0</v>
      </c>
      <c r="AS41" s="1">
        <v>3.0000000000000001E-3</v>
      </c>
      <c r="AT41" s="1">
        <v>1</v>
      </c>
      <c r="AU41" s="1">
        <v>3.0000000000000001E-3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-7.9999999798019417E-6</v>
      </c>
      <c r="D42" s="1">
        <f t="shared" si="1"/>
        <v>-3.6474165477335424E-9</v>
      </c>
      <c r="F42" s="1">
        <v>5.0000000000000001E-3</v>
      </c>
      <c r="G42" s="1">
        <v>15402</v>
      </c>
      <c r="H42" s="1">
        <v>56609</v>
      </c>
      <c r="I42" s="1">
        <v>1.2E-2</v>
      </c>
      <c r="J42" s="1">
        <v>6.0000000000000001E-3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2193.333239</v>
      </c>
      <c r="R42" s="1">
        <f t="shared" si="2"/>
        <v>32195.333239</v>
      </c>
      <c r="T42" s="1">
        <v>0.27300000000000002</v>
      </c>
      <c r="V42" s="1">
        <v>1</v>
      </c>
      <c r="X42" s="1">
        <v>32195.333239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6.0000000000000001E-3</v>
      </c>
      <c r="AG42" s="1">
        <v>0.25</v>
      </c>
      <c r="AH42" s="1">
        <v>1</v>
      </c>
      <c r="AI42" s="1">
        <v>6.0000000000000001E-3</v>
      </c>
      <c r="AJ42" s="1">
        <v>0.25</v>
      </c>
      <c r="AK42" s="1">
        <v>0</v>
      </c>
      <c r="AL42" s="1">
        <v>48</v>
      </c>
      <c r="AM42" s="1">
        <v>0</v>
      </c>
      <c r="AN42" s="1">
        <v>0</v>
      </c>
      <c r="AO42" s="1">
        <v>0</v>
      </c>
      <c r="AP42" s="1">
        <v>48</v>
      </c>
      <c r="AQ42" s="1">
        <v>0</v>
      </c>
      <c r="AR42" s="1">
        <v>0</v>
      </c>
      <c r="AS42" s="1">
        <v>1.2E-2</v>
      </c>
      <c r="AT42" s="1">
        <v>2</v>
      </c>
      <c r="AU42" s="1">
        <v>6.0000000000000001E-3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2E-3</v>
      </c>
      <c r="G43" s="1">
        <v>10777</v>
      </c>
      <c r="H43" s="1">
        <v>36867</v>
      </c>
      <c r="I43" s="1">
        <v>7.0000000000000001E-3</v>
      </c>
      <c r="J43" s="1">
        <v>5.0000000000000001E-3</v>
      </c>
      <c r="K43" s="1">
        <v>30001</v>
      </c>
      <c r="L43" s="1">
        <v>1</v>
      </c>
      <c r="N43" s="1">
        <v>1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0.316</v>
      </c>
      <c r="V43" s="1">
        <v>2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0.01</v>
      </c>
      <c r="AG43" s="1">
        <v>0.29699999999999999</v>
      </c>
      <c r="AH43" s="1">
        <v>1</v>
      </c>
      <c r="AI43" s="1">
        <v>5.0000000000000001E-3</v>
      </c>
      <c r="AJ43" s="1">
        <v>0.14849999999999999</v>
      </c>
      <c r="AK43" s="1">
        <v>0</v>
      </c>
      <c r="AL43" s="1">
        <v>34</v>
      </c>
      <c r="AM43" s="1">
        <v>0</v>
      </c>
      <c r="AN43" s="1">
        <v>0</v>
      </c>
      <c r="AO43" s="1">
        <v>0</v>
      </c>
      <c r="AP43" s="1">
        <v>17</v>
      </c>
      <c r="AQ43" s="1">
        <v>0</v>
      </c>
      <c r="AR43" s="1">
        <v>0</v>
      </c>
      <c r="AS43" s="1">
        <v>1.7999999999999999E-2</v>
      </c>
      <c r="AT43" s="1">
        <v>2</v>
      </c>
      <c r="AU43" s="1">
        <v>8.9999999999999993E-3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1.6E-2</v>
      </c>
      <c r="G44" s="1">
        <v>3252</v>
      </c>
      <c r="H44" s="1">
        <v>8779</v>
      </c>
      <c r="I44" s="1">
        <v>1E-3</v>
      </c>
      <c r="J44" s="1">
        <v>6.0000000000000001E-3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2.3E-2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6.0000000000000001E-3</v>
      </c>
      <c r="AG44" s="1">
        <v>0</v>
      </c>
      <c r="AH44" s="1">
        <v>0</v>
      </c>
      <c r="AI44" s="1">
        <v>6.0000000000000001E-3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1E-3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0.22900000000000001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0.221</v>
      </c>
      <c r="AH45" s="1">
        <v>1</v>
      </c>
      <c r="AI45" s="1">
        <v>3.0000000000000001E-3</v>
      </c>
      <c r="AJ45" s="1">
        <v>0.221</v>
      </c>
      <c r="AK45" s="1">
        <v>0</v>
      </c>
      <c r="AL45" s="1">
        <v>27</v>
      </c>
      <c r="AM45" s="1">
        <v>0</v>
      </c>
      <c r="AN45" s="1">
        <v>0</v>
      </c>
      <c r="AO45" s="1">
        <v>0</v>
      </c>
      <c r="AP45" s="1">
        <v>27</v>
      </c>
      <c r="AQ45" s="1">
        <v>0</v>
      </c>
      <c r="AR45" s="1">
        <v>0</v>
      </c>
      <c r="AS45" s="1">
        <v>1.2999999999999999E-2</v>
      </c>
      <c r="AT45" s="1">
        <v>2</v>
      </c>
      <c r="AU45" s="1">
        <v>6.4999999999999997E-3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5.0000000000000001E-3</v>
      </c>
      <c r="G46" s="1">
        <v>17596</v>
      </c>
      <c r="H46" s="1">
        <v>66395</v>
      </c>
      <c r="I46" s="1">
        <v>1.2999999999999999E-2</v>
      </c>
      <c r="J46" s="1">
        <v>5.0000000000000001E-3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0.40699999999999997</v>
      </c>
      <c r="V46" s="1">
        <v>2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1.2999999999999999E-2</v>
      </c>
      <c r="AG46" s="1">
        <v>0.376</v>
      </c>
      <c r="AH46" s="1">
        <v>1</v>
      </c>
      <c r="AI46" s="1">
        <v>6.4999999999999997E-3</v>
      </c>
      <c r="AJ46" s="1">
        <v>0.188</v>
      </c>
      <c r="AK46" s="1">
        <v>0</v>
      </c>
      <c r="AL46" s="1">
        <v>49</v>
      </c>
      <c r="AM46" s="1">
        <v>0</v>
      </c>
      <c r="AN46" s="1">
        <v>0</v>
      </c>
      <c r="AO46" s="1">
        <v>0</v>
      </c>
      <c r="AP46" s="1">
        <v>24</v>
      </c>
      <c r="AQ46" s="1">
        <v>0</v>
      </c>
      <c r="AR46" s="1">
        <v>0</v>
      </c>
      <c r="AS46" s="1">
        <v>1.6E-2</v>
      </c>
      <c r="AT46" s="1">
        <v>2</v>
      </c>
      <c r="AU46" s="1">
        <v>8.0000000000000002E-3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0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0</v>
      </c>
      <c r="N47" s="1">
        <v>0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0.35099999999999998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0.34499999999999997</v>
      </c>
      <c r="AH47" s="1">
        <v>1</v>
      </c>
      <c r="AI47" s="1">
        <v>4.0000000000000001E-3</v>
      </c>
      <c r="AJ47" s="1">
        <v>0.34499999999999997</v>
      </c>
      <c r="AK47" s="1">
        <v>0</v>
      </c>
      <c r="AL47" s="1">
        <v>45</v>
      </c>
      <c r="AM47" s="1">
        <v>0</v>
      </c>
      <c r="AN47" s="1">
        <v>0</v>
      </c>
      <c r="AO47" s="1">
        <v>0</v>
      </c>
      <c r="AP47" s="1">
        <v>45</v>
      </c>
      <c r="AQ47" s="1">
        <v>0</v>
      </c>
      <c r="AR47" s="1">
        <v>0</v>
      </c>
      <c r="AS47" s="1">
        <v>0.01</v>
      </c>
      <c r="AT47" s="1">
        <v>2</v>
      </c>
      <c r="AU47" s="1">
        <v>5.0000000000000001E-3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5.0000000000000001E-3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2.5000000000000001E-2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1.6E-2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0.32500000000000001</v>
      </c>
      <c r="V49" s="1">
        <v>2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6.0000000000000001E-3</v>
      </c>
      <c r="AG49" s="1">
        <v>0.29899999999999999</v>
      </c>
      <c r="AH49" s="1">
        <v>2</v>
      </c>
      <c r="AI49" s="1">
        <v>3.0000000000000001E-3</v>
      </c>
      <c r="AJ49" s="1">
        <v>0.14949999999999999</v>
      </c>
      <c r="AK49" s="1">
        <v>0</v>
      </c>
      <c r="AL49" s="1">
        <v>48</v>
      </c>
      <c r="AM49" s="1">
        <v>0</v>
      </c>
      <c r="AN49" s="1">
        <v>0</v>
      </c>
      <c r="AO49" s="1">
        <v>0</v>
      </c>
      <c r="AP49" s="1">
        <v>24</v>
      </c>
      <c r="AQ49" s="1">
        <v>0</v>
      </c>
      <c r="AR49" s="1">
        <v>0</v>
      </c>
      <c r="AS49" s="1">
        <v>1.4999999999999999E-2</v>
      </c>
      <c r="AT49" s="1">
        <v>2</v>
      </c>
      <c r="AU49" s="1">
        <v>7.4999999999999997E-3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1.6E-2</v>
      </c>
      <c r="G50" s="1">
        <v>12606</v>
      </c>
      <c r="H50" s="1">
        <v>45106</v>
      </c>
      <c r="I50" s="1">
        <v>0.01</v>
      </c>
      <c r="J50" s="1">
        <v>4.0000000000000001E-3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0.03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4.0000000000000001E-3</v>
      </c>
      <c r="AG50" s="1">
        <v>0</v>
      </c>
      <c r="AH50" s="1">
        <v>0</v>
      </c>
      <c r="AI50" s="1">
        <v>4.0000000000000001E-3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-1.1000000085914508E-5</v>
      </c>
      <c r="D51" s="1">
        <f t="shared" si="1"/>
        <v>-4.5833330845824493E-9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0</v>
      </c>
      <c r="N51" s="1">
        <v>0</v>
      </c>
      <c r="O51" s="1">
        <v>0</v>
      </c>
      <c r="P51" s="1">
        <v>30001</v>
      </c>
      <c r="Q51" s="1">
        <v>2400.0001379999999</v>
      </c>
      <c r="R51" s="1">
        <f t="shared" si="2"/>
        <v>32401.000137999999</v>
      </c>
      <c r="T51" s="1">
        <v>0.16800000000000001</v>
      </c>
      <c r="V51" s="1">
        <v>1</v>
      </c>
      <c r="X51" s="1">
        <v>32401.000137999999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0.158</v>
      </c>
      <c r="AH51" s="1">
        <v>1</v>
      </c>
      <c r="AI51" s="1">
        <v>4.0000000000000001E-3</v>
      </c>
      <c r="AJ51" s="1">
        <v>0.158</v>
      </c>
      <c r="AK51" s="1">
        <v>0</v>
      </c>
      <c r="AL51" s="1">
        <v>28</v>
      </c>
      <c r="AM51" s="1">
        <v>0</v>
      </c>
      <c r="AN51" s="1">
        <v>0</v>
      </c>
      <c r="AO51" s="1">
        <v>0</v>
      </c>
      <c r="AP51" s="1">
        <v>28</v>
      </c>
      <c r="AQ51" s="1">
        <v>0</v>
      </c>
      <c r="AR51" s="1">
        <v>0</v>
      </c>
      <c r="AS51" s="1">
        <v>8.0000000000000002E-3</v>
      </c>
      <c r="AT51" s="1">
        <v>1</v>
      </c>
      <c r="AU51" s="1">
        <v>8.0000000000000002E-3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1.0999999999999999E-2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0</v>
      </c>
      <c r="N52" s="1">
        <v>0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0.13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0.109</v>
      </c>
      <c r="AH52" s="1">
        <v>1</v>
      </c>
      <c r="AI52" s="1">
        <v>4.0000000000000001E-3</v>
      </c>
      <c r="AJ52" s="1">
        <v>0.109</v>
      </c>
      <c r="AK52" s="1">
        <v>0</v>
      </c>
      <c r="AL52" s="1">
        <v>27</v>
      </c>
      <c r="AM52" s="1">
        <v>0</v>
      </c>
      <c r="AN52" s="1">
        <v>0</v>
      </c>
      <c r="AO52" s="1">
        <v>0</v>
      </c>
      <c r="AP52" s="1">
        <v>27</v>
      </c>
      <c r="AQ52" s="1">
        <v>0</v>
      </c>
      <c r="AR52" s="1">
        <v>0</v>
      </c>
      <c r="AS52" s="1">
        <v>6.0000000000000001E-3</v>
      </c>
      <c r="AT52" s="1">
        <v>2</v>
      </c>
      <c r="AU52" s="1">
        <v>3.0000000000000001E-3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5.0000000000000001E-3</v>
      </c>
      <c r="G53" s="1">
        <v>15508</v>
      </c>
      <c r="H53" s="1">
        <v>57581</v>
      </c>
      <c r="I53" s="1">
        <v>1.2E-2</v>
      </c>
      <c r="J53" s="1">
        <v>3.0000000000000001E-3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0.114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3.0000000000000001E-3</v>
      </c>
      <c r="AG53" s="1">
        <v>9.4E-2</v>
      </c>
      <c r="AH53" s="1">
        <v>1</v>
      </c>
      <c r="AI53" s="1">
        <v>3.0000000000000001E-3</v>
      </c>
      <c r="AJ53" s="1">
        <v>9.4E-2</v>
      </c>
      <c r="AK53" s="1">
        <v>0</v>
      </c>
      <c r="AL53" s="1">
        <v>19</v>
      </c>
      <c r="AM53" s="1">
        <v>0</v>
      </c>
      <c r="AN53" s="1">
        <v>0</v>
      </c>
      <c r="AO53" s="1">
        <v>0</v>
      </c>
      <c r="AP53" s="1">
        <v>19</v>
      </c>
      <c r="AQ53" s="1">
        <v>0</v>
      </c>
      <c r="AR53" s="1">
        <v>0</v>
      </c>
      <c r="AS53" s="1">
        <v>6.0000000000000001E-3</v>
      </c>
      <c r="AT53" s="1">
        <v>2</v>
      </c>
      <c r="AU53" s="1">
        <v>3.0000000000000001E-3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1.4999999999999999E-2</v>
      </c>
      <c r="G54" s="1">
        <v>19038</v>
      </c>
      <c r="H54" s="1">
        <v>72605</v>
      </c>
      <c r="I54" s="1">
        <v>1.4999999999999999E-2</v>
      </c>
      <c r="J54" s="1">
        <v>7.0000000000000001E-3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3.6999999999999998E-2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7.0000000000000001E-3</v>
      </c>
      <c r="AG54" s="1">
        <v>0</v>
      </c>
      <c r="AH54" s="1">
        <v>0</v>
      </c>
      <c r="AI54" s="1">
        <v>7.0000000000000001E-3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9.5000000328582246E-5</v>
      </c>
      <c r="D55" s="1">
        <f t="shared" si="1"/>
        <v>3.8000006834634104E-8</v>
      </c>
      <c r="F55" s="1">
        <v>5.0000000000000001E-3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2499.9996540000002</v>
      </c>
      <c r="R55" s="1">
        <f t="shared" si="2"/>
        <v>32501.999653999999</v>
      </c>
      <c r="T55" s="1">
        <v>0.14699999999999999</v>
      </c>
      <c r="V55" s="1">
        <v>1</v>
      </c>
      <c r="X55" s="1">
        <v>32501.999653999999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0.125</v>
      </c>
      <c r="AH55" s="1">
        <v>1</v>
      </c>
      <c r="AI55" s="1">
        <v>5.0000000000000001E-3</v>
      </c>
      <c r="AJ55" s="1">
        <v>0.125</v>
      </c>
      <c r="AK55" s="1">
        <v>0</v>
      </c>
      <c r="AL55" s="1">
        <v>25</v>
      </c>
      <c r="AM55" s="1">
        <v>0</v>
      </c>
      <c r="AN55" s="1">
        <v>0</v>
      </c>
      <c r="AO55" s="1">
        <v>0</v>
      </c>
      <c r="AP55" s="1">
        <v>25</v>
      </c>
      <c r="AQ55" s="1">
        <v>0</v>
      </c>
      <c r="AR55" s="1">
        <v>0</v>
      </c>
      <c r="AS55" s="1">
        <v>6.0000000000000001E-3</v>
      </c>
      <c r="AT55" s="1">
        <v>2</v>
      </c>
      <c r="AU55" s="1">
        <v>3.0000000000000001E-3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1.6E-2</v>
      </c>
      <c r="G56" s="1">
        <v>7997</v>
      </c>
      <c r="H56" s="1">
        <v>26716</v>
      </c>
      <c r="I56" s="1">
        <v>5.0000000000000001E-3</v>
      </c>
      <c r="J56" s="1">
        <v>3.0000000000000001E-3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2.4E-2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3.0000000000000001E-3</v>
      </c>
      <c r="AG56" s="1">
        <v>0</v>
      </c>
      <c r="AH56" s="1">
        <v>0</v>
      </c>
      <c r="AI56" s="1">
        <v>3.0000000000000001E-3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8.0000000000000002E-3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1.4999999999999999E-2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7.0000000000000001E-3</v>
      </c>
      <c r="J58" s="1">
        <v>3.0000000000000001E-3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0.01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3.0000000000000001E-3</v>
      </c>
      <c r="AG58" s="1">
        <v>0</v>
      </c>
      <c r="AH58" s="1">
        <v>0</v>
      </c>
      <c r="AI58" s="1">
        <v>3.0000000000000001E-3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1.6E-2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0.14899999999999999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0.11</v>
      </c>
      <c r="AH59" s="1">
        <v>1</v>
      </c>
      <c r="AI59" s="1">
        <v>6.0000000000000001E-3</v>
      </c>
      <c r="AJ59" s="1">
        <v>0.11</v>
      </c>
      <c r="AK59" s="1">
        <v>0</v>
      </c>
      <c r="AL59" s="1">
        <v>22</v>
      </c>
      <c r="AM59" s="1">
        <v>0</v>
      </c>
      <c r="AN59" s="1">
        <v>0</v>
      </c>
      <c r="AO59" s="1">
        <v>0</v>
      </c>
      <c r="AP59" s="1">
        <v>22</v>
      </c>
      <c r="AQ59" s="1">
        <v>0</v>
      </c>
      <c r="AR59" s="1">
        <v>0</v>
      </c>
      <c r="AS59" s="1">
        <v>3.0000000000000001E-3</v>
      </c>
      <c r="AT59" s="1">
        <v>1</v>
      </c>
      <c r="AU59" s="1">
        <v>3.0000000000000001E-3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0.01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3.1E-2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2.3E-2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1.0854413851056138E-9</v>
      </c>
      <c r="F62">
        <v>1.4999999999999999E-2</v>
      </c>
      <c r="G62">
        <v>79330</v>
      </c>
      <c r="H62">
        <v>330471</v>
      </c>
      <c r="I62">
        <v>7.6999999999999999E-2</v>
      </c>
      <c r="J62">
        <v>1.4999999999999999E-2</v>
      </c>
      <c r="K62">
        <v>40002</v>
      </c>
      <c r="L62">
        <v>0</v>
      </c>
      <c r="M62">
        <f>SUM(L62:L91)</f>
        <v>11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45417.566585900007</v>
      </c>
      <c r="T62">
        <v>0.29399999999999998</v>
      </c>
      <c r="U62">
        <f>AVERAGE(T62:T91)</f>
        <v>0.56079999999999997</v>
      </c>
      <c r="V62">
        <v>1</v>
      </c>
      <c r="W62">
        <f>AVERAGE(V62:V91)</f>
        <v>1.3666666666666667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1.4999999999999999E-2</v>
      </c>
      <c r="AG62">
        <v>0.187</v>
      </c>
      <c r="AH62">
        <v>1</v>
      </c>
      <c r="AI62">
        <v>1.4999999999999999E-2</v>
      </c>
      <c r="AJ62">
        <v>0.187</v>
      </c>
      <c r="AK62">
        <v>0</v>
      </c>
      <c r="AL62">
        <v>30</v>
      </c>
      <c r="AM62">
        <v>0</v>
      </c>
      <c r="AN62">
        <v>0</v>
      </c>
      <c r="AO62">
        <v>0</v>
      </c>
      <c r="AP62">
        <v>30</v>
      </c>
      <c r="AQ62">
        <v>0</v>
      </c>
      <c r="AR62">
        <v>0</v>
      </c>
      <c r="AS62">
        <v>8.9999999999999993E-3</v>
      </c>
      <c r="AT62">
        <v>1</v>
      </c>
      <c r="AU62">
        <v>8.9999999999999993E-3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1.6E-2</v>
      </c>
      <c r="G63">
        <v>42332</v>
      </c>
      <c r="H63">
        <v>161144</v>
      </c>
      <c r="I63">
        <v>3.5999999999999997E-2</v>
      </c>
      <c r="J63">
        <v>8.0000000000000002E-3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1.056</v>
      </c>
      <c r="V63">
        <v>2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0.03</v>
      </c>
      <c r="AG63">
        <v>0.97399999999999998</v>
      </c>
      <c r="AH63">
        <v>2</v>
      </c>
      <c r="AI63">
        <v>1.4999999999999999E-2</v>
      </c>
      <c r="AJ63">
        <v>0.48699999999999999</v>
      </c>
      <c r="AK63">
        <v>0</v>
      </c>
      <c r="AL63">
        <v>108</v>
      </c>
      <c r="AM63">
        <v>0</v>
      </c>
      <c r="AN63">
        <v>0</v>
      </c>
      <c r="AO63">
        <v>0</v>
      </c>
      <c r="AP63">
        <v>54</v>
      </c>
      <c r="AQ63">
        <v>0</v>
      </c>
      <c r="AR63">
        <v>0</v>
      </c>
      <c r="AS63">
        <v>0.06</v>
      </c>
      <c r="AT63">
        <v>3</v>
      </c>
      <c r="AU63">
        <v>0.02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1.2999999999999999E-2</v>
      </c>
      <c r="G64">
        <v>86061</v>
      </c>
      <c r="H64">
        <v>360979</v>
      </c>
      <c r="I64">
        <v>8.5999999999999993E-2</v>
      </c>
      <c r="J64">
        <v>0.02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0.11899999999999999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0.02</v>
      </c>
      <c r="AG64">
        <v>0</v>
      </c>
      <c r="AH64">
        <v>0</v>
      </c>
      <c r="AI64">
        <v>0.02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9.59999997576233E-5</v>
      </c>
      <c r="D65">
        <f t="shared" si="1"/>
        <v>2.944785234313034E-8</v>
      </c>
      <c r="F65">
        <v>1.4999999999999999E-2</v>
      </c>
      <c r="G65">
        <v>76320</v>
      </c>
      <c r="H65">
        <v>313341</v>
      </c>
      <c r="I65">
        <v>7.3999999999999996E-2</v>
      </c>
      <c r="J65">
        <v>1.6E-2</v>
      </c>
      <c r="K65">
        <v>50001</v>
      </c>
      <c r="L65">
        <v>0</v>
      </c>
      <c r="N65">
        <v>0</v>
      </c>
      <c r="O65">
        <v>0</v>
      </c>
      <c r="P65">
        <v>50001</v>
      </c>
      <c r="Q65">
        <v>3260.0001339999999</v>
      </c>
      <c r="R65">
        <f t="shared" si="2"/>
        <v>53261.000134000002</v>
      </c>
      <c r="T65">
        <v>0.48199999999999998</v>
      </c>
      <c r="V65">
        <v>1</v>
      </c>
      <c r="X65">
        <v>53261.000134000002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1.6E-2</v>
      </c>
      <c r="AG65">
        <v>0.377</v>
      </c>
      <c r="AH65">
        <v>1</v>
      </c>
      <c r="AI65">
        <v>1.6E-2</v>
      </c>
      <c r="AJ65">
        <v>0.377</v>
      </c>
      <c r="AK65">
        <v>0</v>
      </c>
      <c r="AL65">
        <v>44</v>
      </c>
      <c r="AM65">
        <v>0</v>
      </c>
      <c r="AN65">
        <v>2</v>
      </c>
      <c r="AO65">
        <v>0</v>
      </c>
      <c r="AP65">
        <v>44</v>
      </c>
      <c r="AQ65">
        <v>0</v>
      </c>
      <c r="AR65">
        <v>2</v>
      </c>
      <c r="AS65">
        <v>6.6000000000000003E-2</v>
      </c>
      <c r="AT65">
        <v>4</v>
      </c>
      <c r="AU65">
        <v>1.6500000000000001E-2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1.4999999999999999E-2</v>
      </c>
      <c r="G66">
        <v>43216</v>
      </c>
      <c r="H66">
        <v>165466</v>
      </c>
      <c r="I66">
        <v>3.7999999999999999E-2</v>
      </c>
      <c r="J66">
        <v>8.9999999999999993E-3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1.325</v>
      </c>
      <c r="V66">
        <v>2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3.3000000000000002E-2</v>
      </c>
      <c r="AG66">
        <v>1.2390000000000001</v>
      </c>
      <c r="AH66">
        <v>2</v>
      </c>
      <c r="AI66">
        <v>1.6500000000000001E-2</v>
      </c>
      <c r="AJ66">
        <v>0.61950000000000005</v>
      </c>
      <c r="AK66">
        <v>0</v>
      </c>
      <c r="AL66">
        <v>104</v>
      </c>
      <c r="AM66">
        <v>0</v>
      </c>
      <c r="AN66">
        <v>0</v>
      </c>
      <c r="AO66">
        <v>0</v>
      </c>
      <c r="AP66">
        <v>52</v>
      </c>
      <c r="AQ66">
        <v>0</v>
      </c>
      <c r="AR66">
        <v>0</v>
      </c>
      <c r="AS66">
        <v>0.14899999999999999</v>
      </c>
      <c r="AT66">
        <v>7</v>
      </c>
      <c r="AU66">
        <v>2.1285999999999999E-2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0" si="4">C67/B67</f>
        <v>0</v>
      </c>
      <c r="F67">
        <v>1.6E-2</v>
      </c>
      <c r="G67">
        <v>70851</v>
      </c>
      <c r="H67">
        <v>291355</v>
      </c>
      <c r="I67">
        <v>6.7000000000000004E-2</v>
      </c>
      <c r="J67">
        <v>1.4E-2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0.504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1.4E-2</v>
      </c>
      <c r="AG67">
        <v>0.40699999999999997</v>
      </c>
      <c r="AH67">
        <v>1</v>
      </c>
      <c r="AI67">
        <v>1.4E-2</v>
      </c>
      <c r="AJ67">
        <v>0.40699999999999997</v>
      </c>
      <c r="AK67">
        <v>0</v>
      </c>
      <c r="AL67">
        <v>34</v>
      </c>
      <c r="AM67">
        <v>0</v>
      </c>
      <c r="AN67">
        <v>0</v>
      </c>
      <c r="AO67">
        <v>0</v>
      </c>
      <c r="AP67">
        <v>34</v>
      </c>
      <c r="AQ67">
        <v>0</v>
      </c>
      <c r="AR67">
        <v>0</v>
      </c>
      <c r="AS67">
        <v>2.4E-2</v>
      </c>
      <c r="AT67">
        <v>1</v>
      </c>
      <c r="AU67">
        <v>2.4E-2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7.0000000000000001E-3</v>
      </c>
      <c r="G68">
        <v>85317</v>
      </c>
      <c r="H68">
        <v>358692</v>
      </c>
      <c r="I68">
        <v>8.5000000000000006E-2</v>
      </c>
      <c r="J68">
        <v>0.02</v>
      </c>
      <c r="K68">
        <v>40002</v>
      </c>
      <c r="L68">
        <v>0</v>
      </c>
      <c r="N68">
        <v>0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0.50600000000000001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0.02</v>
      </c>
      <c r="AG68">
        <v>0.39400000000000002</v>
      </c>
      <c r="AH68">
        <v>1</v>
      </c>
      <c r="AI68">
        <v>0.02</v>
      </c>
      <c r="AJ68">
        <v>0.39400000000000002</v>
      </c>
      <c r="AK68">
        <v>0</v>
      </c>
      <c r="AL68">
        <v>40</v>
      </c>
      <c r="AM68">
        <v>0</v>
      </c>
      <c r="AN68">
        <v>0</v>
      </c>
      <c r="AO68">
        <v>0</v>
      </c>
      <c r="AP68">
        <v>40</v>
      </c>
      <c r="AQ68">
        <v>0</v>
      </c>
      <c r="AR68">
        <v>0</v>
      </c>
      <c r="AS68">
        <v>1.7999999999999999E-2</v>
      </c>
      <c r="AT68">
        <v>1</v>
      </c>
      <c r="AU68">
        <v>1.7999999999999999E-2</v>
      </c>
    </row>
    <row r="69" spans="1:47" x14ac:dyDescent="0.25">
      <c r="A69" t="s">
        <v>106</v>
      </c>
      <c r="B69">
        <v>2959.9999459999999</v>
      </c>
      <c r="C69">
        <f t="shared" si="3"/>
        <v>-3.8000000131432898E-5</v>
      </c>
      <c r="D69">
        <f t="shared" si="4"/>
        <v>-1.2837838116444649E-8</v>
      </c>
      <c r="F69">
        <v>7.0000000000000001E-3</v>
      </c>
      <c r="G69">
        <v>49303</v>
      </c>
      <c r="H69">
        <v>190828</v>
      </c>
      <c r="I69">
        <v>4.2999999999999997E-2</v>
      </c>
      <c r="J69">
        <v>8.9999999999999993E-3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2959.9999079999998</v>
      </c>
      <c r="R69">
        <f t="shared" si="5"/>
        <v>42961.999907999998</v>
      </c>
      <c r="T69">
        <v>0.26400000000000001</v>
      </c>
      <c r="V69">
        <v>1</v>
      </c>
      <c r="X69">
        <v>42961.999907999998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8.9999999999999993E-3</v>
      </c>
      <c r="AG69">
        <v>0.20499999999999999</v>
      </c>
      <c r="AH69">
        <v>1</v>
      </c>
      <c r="AI69">
        <v>8.9999999999999993E-3</v>
      </c>
      <c r="AJ69">
        <v>0.20499999999999999</v>
      </c>
      <c r="AK69">
        <v>0</v>
      </c>
      <c r="AL69">
        <v>17</v>
      </c>
      <c r="AM69">
        <v>0</v>
      </c>
      <c r="AN69">
        <v>0</v>
      </c>
      <c r="AO69">
        <v>0</v>
      </c>
      <c r="AP69">
        <v>17</v>
      </c>
      <c r="AQ69">
        <v>0</v>
      </c>
      <c r="AR69">
        <v>0</v>
      </c>
      <c r="AS69">
        <v>1.7999999999999999E-2</v>
      </c>
      <c r="AT69">
        <v>1</v>
      </c>
      <c r="AU69">
        <v>1.7999999999999999E-2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7.0000000000000001E-3</v>
      </c>
      <c r="G70">
        <v>57519</v>
      </c>
      <c r="H70">
        <v>229681</v>
      </c>
      <c r="I70">
        <v>5.1999999999999998E-2</v>
      </c>
      <c r="J70">
        <v>1.2E-2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7.0999999999999994E-2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1.2E-2</v>
      </c>
      <c r="AG70">
        <v>0</v>
      </c>
      <c r="AH70">
        <v>0</v>
      </c>
      <c r="AI70">
        <v>1.2E-2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1.4E-2</v>
      </c>
      <c r="G71">
        <v>70851</v>
      </c>
      <c r="H71">
        <v>291355</v>
      </c>
      <c r="I71">
        <v>6.5000000000000002E-2</v>
      </c>
      <c r="J71">
        <v>1.7000000000000001E-2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9.6000000000000002E-2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1.7000000000000001E-2</v>
      </c>
      <c r="AG71">
        <v>0</v>
      </c>
      <c r="AH71">
        <v>0</v>
      </c>
      <c r="AI71">
        <v>1.7000000000000001E-2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0</v>
      </c>
      <c r="G72">
        <v>49131</v>
      </c>
      <c r="H72">
        <v>193612</v>
      </c>
      <c r="I72">
        <v>4.3999999999999997E-2</v>
      </c>
      <c r="J72">
        <v>0.01</v>
      </c>
      <c r="K72">
        <v>50001</v>
      </c>
      <c r="L72">
        <v>0</v>
      </c>
      <c r="N72">
        <v>0</v>
      </c>
      <c r="O72">
        <v>0</v>
      </c>
      <c r="P72">
        <v>50001</v>
      </c>
      <c r="Q72">
        <v>3000</v>
      </c>
      <c r="R72">
        <f t="shared" si="5"/>
        <v>53001</v>
      </c>
      <c r="T72">
        <v>0.30499999999999999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0.01</v>
      </c>
      <c r="AG72">
        <v>0.251</v>
      </c>
      <c r="AH72">
        <v>1</v>
      </c>
      <c r="AI72">
        <v>0.01</v>
      </c>
      <c r="AJ72">
        <v>0.251</v>
      </c>
      <c r="AK72">
        <v>0</v>
      </c>
      <c r="AL72">
        <v>21</v>
      </c>
      <c r="AM72">
        <v>0</v>
      </c>
      <c r="AN72">
        <v>0</v>
      </c>
      <c r="AO72">
        <v>0</v>
      </c>
      <c r="AP72">
        <v>21</v>
      </c>
      <c r="AQ72">
        <v>0</v>
      </c>
      <c r="AR72">
        <v>0</v>
      </c>
      <c r="AS72">
        <v>3.5000000000000003E-2</v>
      </c>
      <c r="AT72">
        <v>1</v>
      </c>
      <c r="AU72">
        <v>3.5000000000000003E-2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1.2999999999999999E-2</v>
      </c>
      <c r="G73">
        <v>69637</v>
      </c>
      <c r="H73">
        <v>285678</v>
      </c>
      <c r="I73">
        <v>6.6000000000000003E-2</v>
      </c>
      <c r="J73">
        <v>1.6E-2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0.78500000000000003</v>
      </c>
      <c r="V73">
        <v>2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6.2E-2</v>
      </c>
      <c r="AG73">
        <v>0.64400000000000002</v>
      </c>
      <c r="AH73">
        <v>1</v>
      </c>
      <c r="AI73">
        <v>3.1E-2</v>
      </c>
      <c r="AJ73">
        <v>0.32200000000000001</v>
      </c>
      <c r="AK73">
        <v>0</v>
      </c>
      <c r="AL73">
        <v>49</v>
      </c>
      <c r="AM73">
        <v>0</v>
      </c>
      <c r="AN73">
        <v>0</v>
      </c>
      <c r="AO73">
        <v>0</v>
      </c>
      <c r="AP73">
        <v>24</v>
      </c>
      <c r="AQ73">
        <v>0</v>
      </c>
      <c r="AR73">
        <v>0</v>
      </c>
      <c r="AS73">
        <v>0.16600000000000001</v>
      </c>
      <c r="AT73">
        <v>6</v>
      </c>
      <c r="AU73">
        <v>2.7667000000000001E-2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</v>
      </c>
      <c r="G74">
        <v>67650</v>
      </c>
      <c r="H74">
        <v>273859</v>
      </c>
      <c r="I74">
        <v>6.2E-2</v>
      </c>
      <c r="J74">
        <v>1.4E-2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7.5999999999999998E-2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1.4E-2</v>
      </c>
      <c r="AG74">
        <v>0</v>
      </c>
      <c r="AH74">
        <v>0</v>
      </c>
      <c r="AI74">
        <v>1.4E-2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1.4999999999999999E-2</v>
      </c>
      <c r="G75">
        <v>43535</v>
      </c>
      <c r="H75">
        <v>161418</v>
      </c>
      <c r="I75">
        <v>3.6999999999999998E-2</v>
      </c>
      <c r="J75">
        <v>8.0000000000000002E-3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0.51400000000000001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8.0000000000000002E-3</v>
      </c>
      <c r="AG75">
        <v>0.45400000000000001</v>
      </c>
      <c r="AH75">
        <v>1</v>
      </c>
      <c r="AI75">
        <v>8.0000000000000002E-3</v>
      </c>
      <c r="AJ75">
        <v>0.45400000000000001</v>
      </c>
      <c r="AK75">
        <v>0</v>
      </c>
      <c r="AL75">
        <v>36</v>
      </c>
      <c r="AM75">
        <v>0</v>
      </c>
      <c r="AN75">
        <v>0</v>
      </c>
      <c r="AO75">
        <v>0</v>
      </c>
      <c r="AP75">
        <v>36</v>
      </c>
      <c r="AQ75">
        <v>0</v>
      </c>
      <c r="AR75">
        <v>0</v>
      </c>
      <c r="AS75">
        <v>2.8000000000000001E-2</v>
      </c>
      <c r="AT75">
        <v>1</v>
      </c>
      <c r="AU75">
        <v>2.8000000000000001E-2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1.0999999999999999E-2</v>
      </c>
      <c r="G76">
        <v>65539</v>
      </c>
      <c r="H76">
        <v>264768</v>
      </c>
      <c r="I76">
        <v>6.2E-2</v>
      </c>
      <c r="J76">
        <v>1.4E-2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1.028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0.377</v>
      </c>
      <c r="AG76">
        <v>0.57799999999999996</v>
      </c>
      <c r="AH76">
        <v>3</v>
      </c>
      <c r="AI76">
        <v>9.425E-2</v>
      </c>
      <c r="AJ76">
        <v>0.14449999999999999</v>
      </c>
      <c r="AK76">
        <v>0</v>
      </c>
      <c r="AL76">
        <v>80</v>
      </c>
      <c r="AM76">
        <v>0</v>
      </c>
      <c r="AN76">
        <v>0</v>
      </c>
      <c r="AO76">
        <v>0</v>
      </c>
      <c r="AP76">
        <v>20</v>
      </c>
      <c r="AQ76">
        <v>0</v>
      </c>
      <c r="AR76">
        <v>0</v>
      </c>
      <c r="AS76">
        <v>3.9E-2</v>
      </c>
      <c r="AT76">
        <v>3</v>
      </c>
      <c r="AU76">
        <v>1.2999999999999999E-2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1.2999999999999999E-2</v>
      </c>
      <c r="G77">
        <v>57247</v>
      </c>
      <c r="H77">
        <v>231408</v>
      </c>
      <c r="I77">
        <v>5.1999999999999998E-2</v>
      </c>
      <c r="J77">
        <v>1.2E-2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0.502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1.2E-2</v>
      </c>
      <c r="AG77">
        <v>0.42499999999999999</v>
      </c>
      <c r="AH77">
        <v>1</v>
      </c>
      <c r="AI77">
        <v>1.2E-2</v>
      </c>
      <c r="AJ77">
        <v>0.42499999999999999</v>
      </c>
      <c r="AK77">
        <v>0</v>
      </c>
      <c r="AL77">
        <v>37</v>
      </c>
      <c r="AM77">
        <v>0</v>
      </c>
      <c r="AN77">
        <v>0</v>
      </c>
      <c r="AO77">
        <v>0</v>
      </c>
      <c r="AP77">
        <v>37</v>
      </c>
      <c r="AQ77">
        <v>0</v>
      </c>
      <c r="AR77">
        <v>0</v>
      </c>
      <c r="AS77">
        <v>2.1000000000000001E-2</v>
      </c>
      <c r="AT77">
        <v>1</v>
      </c>
      <c r="AU77">
        <v>2.1000000000000001E-2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7.0000000000000001E-3</v>
      </c>
      <c r="G78">
        <v>37880</v>
      </c>
      <c r="H78">
        <v>138896</v>
      </c>
      <c r="I78">
        <v>3.1E-2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5.0609999999999999</v>
      </c>
      <c r="V78">
        <v>5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2.2530000000000001</v>
      </c>
      <c r="AG78">
        <v>2.77</v>
      </c>
      <c r="AH78">
        <v>5</v>
      </c>
      <c r="AI78">
        <v>0.4506</v>
      </c>
      <c r="AJ78">
        <v>0.55400000000000005</v>
      </c>
      <c r="AK78">
        <v>0</v>
      </c>
      <c r="AL78">
        <v>255</v>
      </c>
      <c r="AM78">
        <v>0</v>
      </c>
      <c r="AN78">
        <v>2</v>
      </c>
      <c r="AO78">
        <v>0</v>
      </c>
      <c r="AP78">
        <v>51</v>
      </c>
      <c r="AQ78">
        <v>0</v>
      </c>
      <c r="AR78">
        <v>0</v>
      </c>
      <c r="AS78">
        <v>0.36799999999999999</v>
      </c>
      <c r="AT78">
        <v>18</v>
      </c>
      <c r="AU78">
        <v>2.0444E-2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4.0000000000000001E-3</v>
      </c>
      <c r="G79">
        <v>54461</v>
      </c>
      <c r="H79">
        <v>215080</v>
      </c>
      <c r="I79">
        <v>4.8000000000000001E-2</v>
      </c>
      <c r="J79">
        <v>1.0999999999999999E-2</v>
      </c>
      <c r="K79">
        <v>40002</v>
      </c>
      <c r="L79">
        <v>0</v>
      </c>
      <c r="N79">
        <v>0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0.253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1.0999999999999999E-2</v>
      </c>
      <c r="AG79">
        <v>0.19</v>
      </c>
      <c r="AH79">
        <v>1</v>
      </c>
      <c r="AI79">
        <v>1.0999999999999999E-2</v>
      </c>
      <c r="AJ79">
        <v>0.19</v>
      </c>
      <c r="AK79">
        <v>0</v>
      </c>
      <c r="AL79">
        <v>25</v>
      </c>
      <c r="AM79">
        <v>0</v>
      </c>
      <c r="AN79">
        <v>0</v>
      </c>
      <c r="AO79">
        <v>0</v>
      </c>
      <c r="AP79">
        <v>25</v>
      </c>
      <c r="AQ79">
        <v>0</v>
      </c>
      <c r="AR79">
        <v>0</v>
      </c>
      <c r="AS79">
        <v>8.9999999999999993E-3</v>
      </c>
      <c r="AT79">
        <v>1</v>
      </c>
      <c r="AU79">
        <v>8.9999999999999993E-3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0</v>
      </c>
      <c r="G80">
        <v>74777</v>
      </c>
      <c r="H80">
        <v>306293</v>
      </c>
      <c r="I80">
        <v>7.0999999999999994E-2</v>
      </c>
      <c r="J80">
        <v>1.7999999999999999E-2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0.37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0.28100000000000003</v>
      </c>
      <c r="AH80">
        <v>1</v>
      </c>
      <c r="AI80">
        <v>1.7999999999999999E-2</v>
      </c>
      <c r="AJ80">
        <v>0.28100000000000003</v>
      </c>
      <c r="AK80">
        <v>0</v>
      </c>
      <c r="AL80">
        <v>33</v>
      </c>
      <c r="AM80">
        <v>0</v>
      </c>
      <c r="AN80">
        <v>0</v>
      </c>
      <c r="AO80">
        <v>0</v>
      </c>
      <c r="AP80">
        <v>33</v>
      </c>
      <c r="AQ80">
        <v>0</v>
      </c>
      <c r="AR80">
        <v>0</v>
      </c>
      <c r="AS80">
        <v>2.8000000000000001E-2</v>
      </c>
      <c r="AT80">
        <v>1</v>
      </c>
      <c r="AU80">
        <v>2.8000000000000001E-2</v>
      </c>
    </row>
    <row r="81" spans="1:47" x14ac:dyDescent="0.25">
      <c r="A81" t="s">
        <v>118</v>
      </c>
      <c r="B81">
        <v>3119.9996649999998</v>
      </c>
      <c r="C81">
        <f t="shared" si="3"/>
        <v>-2.5999999706982635E-5</v>
      </c>
      <c r="D81">
        <f t="shared" si="4"/>
        <v>-8.3333341341825554E-9</v>
      </c>
      <c r="F81">
        <v>6.0000000000000001E-3</v>
      </c>
      <c r="G81">
        <v>69449</v>
      </c>
      <c r="H81">
        <v>282720</v>
      </c>
      <c r="I81">
        <v>6.5000000000000002E-2</v>
      </c>
      <c r="J81">
        <v>1.4E-2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3119.9996390000001</v>
      </c>
      <c r="R81">
        <f t="shared" si="5"/>
        <v>43121.999639000001</v>
      </c>
      <c r="T81">
        <v>0.94499999999999995</v>
      </c>
      <c r="V81">
        <v>2</v>
      </c>
      <c r="X81">
        <v>43121.999639000001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5.8999999999999997E-2</v>
      </c>
      <c r="AG81">
        <v>0.81499999999999995</v>
      </c>
      <c r="AH81">
        <v>2</v>
      </c>
      <c r="AI81">
        <v>2.9499999999999998E-2</v>
      </c>
      <c r="AJ81">
        <v>0.40749999999999997</v>
      </c>
      <c r="AK81">
        <v>0</v>
      </c>
      <c r="AL81">
        <v>94</v>
      </c>
      <c r="AM81">
        <v>0</v>
      </c>
      <c r="AN81">
        <v>0</v>
      </c>
      <c r="AO81">
        <v>0</v>
      </c>
      <c r="AP81">
        <v>47</v>
      </c>
      <c r="AQ81">
        <v>0</v>
      </c>
      <c r="AR81">
        <v>0</v>
      </c>
      <c r="AS81">
        <v>4.4999999999999998E-2</v>
      </c>
      <c r="AT81">
        <v>3</v>
      </c>
      <c r="AU81">
        <v>1.4999999999999999E-2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1.6E-2</v>
      </c>
      <c r="G82">
        <v>20293</v>
      </c>
      <c r="H82">
        <v>68221</v>
      </c>
      <c r="I82">
        <v>1.4E-2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3.5999999999999997E-2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5.0000000000000001E-3</v>
      </c>
      <c r="G83">
        <v>40834</v>
      </c>
      <c r="H83">
        <v>149547</v>
      </c>
      <c r="I83">
        <v>3.4000000000000002E-2</v>
      </c>
      <c r="J83">
        <v>8.0000000000000002E-3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4.7E-2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8.0000000000000002E-3</v>
      </c>
      <c r="AG83">
        <v>0</v>
      </c>
      <c r="AH83">
        <v>0</v>
      </c>
      <c r="AI83">
        <v>8.0000000000000002E-3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1.6E-2</v>
      </c>
      <c r="G84">
        <v>34874</v>
      </c>
      <c r="H84">
        <v>125330</v>
      </c>
      <c r="I84">
        <v>2.8000000000000001E-2</v>
      </c>
      <c r="J84">
        <v>7.0000000000000001E-3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0.39500000000000002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7.0000000000000001E-3</v>
      </c>
      <c r="AG84">
        <v>0.34399999999999997</v>
      </c>
      <c r="AH84">
        <v>1</v>
      </c>
      <c r="AI84">
        <v>7.0000000000000001E-3</v>
      </c>
      <c r="AJ84">
        <v>0.34399999999999997</v>
      </c>
      <c r="AK84">
        <v>0</v>
      </c>
      <c r="AL84">
        <v>31</v>
      </c>
      <c r="AM84">
        <v>0</v>
      </c>
      <c r="AN84">
        <v>0</v>
      </c>
      <c r="AO84">
        <v>0</v>
      </c>
      <c r="AP84">
        <v>31</v>
      </c>
      <c r="AQ84">
        <v>0</v>
      </c>
      <c r="AR84">
        <v>0</v>
      </c>
      <c r="AS84">
        <v>0.03</v>
      </c>
      <c r="AT84">
        <v>2</v>
      </c>
      <c r="AU84">
        <v>1.4999999999999999E-2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8.0000000000000002E-3</v>
      </c>
      <c r="G85">
        <v>41229</v>
      </c>
      <c r="H85">
        <v>151134</v>
      </c>
      <c r="I85">
        <v>3.3000000000000002E-2</v>
      </c>
      <c r="J85">
        <v>8.9999999999999993E-3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0.05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8.9999999999999993E-3</v>
      </c>
      <c r="AG85">
        <v>0</v>
      </c>
      <c r="AH85">
        <v>0</v>
      </c>
      <c r="AI85">
        <v>8.9999999999999993E-3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9.59999997576233E-5</v>
      </c>
      <c r="D86">
        <f t="shared" si="4"/>
        <v>2.944785234313034E-8</v>
      </c>
      <c r="F86">
        <v>0.01</v>
      </c>
      <c r="G86">
        <v>65324</v>
      </c>
      <c r="H86">
        <v>263362</v>
      </c>
      <c r="I86">
        <v>0.06</v>
      </c>
      <c r="J86">
        <v>1.2999999999999999E-2</v>
      </c>
      <c r="K86">
        <v>40001</v>
      </c>
      <c r="L86">
        <v>0</v>
      </c>
      <c r="N86">
        <v>0</v>
      </c>
      <c r="O86">
        <v>0</v>
      </c>
      <c r="P86">
        <v>40001</v>
      </c>
      <c r="Q86">
        <v>3260.0001339999999</v>
      </c>
      <c r="R86">
        <f t="shared" si="5"/>
        <v>43261.000134000002</v>
      </c>
      <c r="T86">
        <v>0.64700000000000002</v>
      </c>
      <c r="V86">
        <v>1</v>
      </c>
      <c r="X86">
        <v>43261.000134000002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1.2999999999999999E-2</v>
      </c>
      <c r="AG86">
        <v>0.56399999999999995</v>
      </c>
      <c r="AH86">
        <v>1</v>
      </c>
      <c r="AI86">
        <v>1.2999999999999999E-2</v>
      </c>
      <c r="AJ86">
        <v>0.56399999999999995</v>
      </c>
      <c r="AK86">
        <v>0</v>
      </c>
      <c r="AL86">
        <v>66</v>
      </c>
      <c r="AM86">
        <v>0</v>
      </c>
      <c r="AN86">
        <v>0</v>
      </c>
      <c r="AO86">
        <v>0</v>
      </c>
      <c r="AP86">
        <v>66</v>
      </c>
      <c r="AQ86">
        <v>0</v>
      </c>
      <c r="AR86">
        <v>0</v>
      </c>
      <c r="AS86">
        <v>2.3E-2</v>
      </c>
      <c r="AT86">
        <v>1</v>
      </c>
      <c r="AU86">
        <v>2.3E-2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8.0000000000000002E-3</v>
      </c>
      <c r="G87">
        <v>69033</v>
      </c>
      <c r="H87">
        <v>280017</v>
      </c>
      <c r="I87">
        <v>6.4000000000000001E-2</v>
      </c>
      <c r="J87">
        <v>1.2999999999999999E-2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8.5000000000000006E-2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1.2999999999999999E-2</v>
      </c>
      <c r="AG87">
        <v>0</v>
      </c>
      <c r="AH87">
        <v>0</v>
      </c>
      <c r="AI87">
        <v>1.2999999999999999E-2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-1.6000000414351234E-5</v>
      </c>
      <c r="D88">
        <f t="shared" si="4"/>
        <v>-5.1612908824650638E-9</v>
      </c>
      <c r="F88">
        <v>8.0000000000000002E-3</v>
      </c>
      <c r="G88">
        <v>93429</v>
      </c>
      <c r="H88">
        <v>395841</v>
      </c>
      <c r="I88">
        <v>9.4E-2</v>
      </c>
      <c r="J88">
        <v>1.9E-2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3099.9997279999998</v>
      </c>
      <c r="R88">
        <f t="shared" si="5"/>
        <v>43100.999728000003</v>
      </c>
      <c r="T88">
        <v>0.51200000000000001</v>
      </c>
      <c r="V88">
        <v>1</v>
      </c>
      <c r="X88">
        <v>43100.999728000003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1.9E-2</v>
      </c>
      <c r="AG88">
        <v>0.39100000000000001</v>
      </c>
      <c r="AH88">
        <v>1</v>
      </c>
      <c r="AI88">
        <v>1.9E-2</v>
      </c>
      <c r="AJ88">
        <v>0.39100000000000001</v>
      </c>
      <c r="AK88">
        <v>0</v>
      </c>
      <c r="AL88">
        <v>30</v>
      </c>
      <c r="AM88">
        <v>0</v>
      </c>
      <c r="AN88">
        <v>0</v>
      </c>
      <c r="AO88">
        <v>0</v>
      </c>
      <c r="AP88">
        <v>30</v>
      </c>
      <c r="AQ88">
        <v>0</v>
      </c>
      <c r="AR88">
        <v>0</v>
      </c>
      <c r="AS88">
        <v>2.8000000000000001E-2</v>
      </c>
      <c r="AT88">
        <v>2</v>
      </c>
      <c r="AU88">
        <v>1.4E-2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0.02</v>
      </c>
      <c r="G89">
        <v>23350</v>
      </c>
      <c r="H89">
        <v>79236</v>
      </c>
      <c r="I89">
        <v>1.6E-2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4.2999999999999997E-2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1.2E-2</v>
      </c>
      <c r="G90">
        <v>41796</v>
      </c>
      <c r="H90">
        <v>159127</v>
      </c>
      <c r="I90">
        <v>3.5999999999999997E-2</v>
      </c>
      <c r="J90">
        <v>0.01</v>
      </c>
      <c r="K90">
        <v>40003</v>
      </c>
      <c r="L90">
        <v>0</v>
      </c>
      <c r="N90">
        <v>0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0.245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0.187</v>
      </c>
      <c r="AH90">
        <v>1</v>
      </c>
      <c r="AI90">
        <v>0.01</v>
      </c>
      <c r="AJ90">
        <v>0.187</v>
      </c>
      <c r="AK90">
        <v>0</v>
      </c>
      <c r="AL90">
        <v>38</v>
      </c>
      <c r="AM90">
        <v>0</v>
      </c>
      <c r="AN90">
        <v>0</v>
      </c>
      <c r="AO90">
        <v>0</v>
      </c>
      <c r="AP90">
        <v>38</v>
      </c>
      <c r="AQ90">
        <v>0</v>
      </c>
      <c r="AR90">
        <v>0</v>
      </c>
      <c r="AS90">
        <v>8.9999999999999993E-3</v>
      </c>
      <c r="AT90">
        <v>1</v>
      </c>
      <c r="AU90">
        <v>8.9999999999999993E-3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>C91/B91</f>
        <v>0</v>
      </c>
      <c r="F91">
        <v>1.4999999999999999E-2</v>
      </c>
      <c r="G91">
        <v>48759</v>
      </c>
      <c r="H91">
        <v>188429</v>
      </c>
      <c r="I91">
        <v>4.2000000000000003E-2</v>
      </c>
      <c r="J91">
        <v>8.9999999999999993E-3</v>
      </c>
      <c r="K91">
        <v>40002</v>
      </c>
      <c r="L91">
        <v>0</v>
      </c>
      <c r="N91">
        <v>0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0.20799999999999999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8.9999999999999993E-3</v>
      </c>
      <c r="AG91">
        <v>0.14199999999999999</v>
      </c>
      <c r="AH91">
        <v>1</v>
      </c>
      <c r="AI91">
        <v>8.9999999999999993E-3</v>
      </c>
      <c r="AJ91">
        <v>0.14199999999999999</v>
      </c>
      <c r="AK91">
        <v>0</v>
      </c>
      <c r="AL91">
        <v>23</v>
      </c>
      <c r="AM91">
        <v>0</v>
      </c>
      <c r="AN91">
        <v>0</v>
      </c>
      <c r="AO91">
        <v>0</v>
      </c>
      <c r="AP91">
        <v>23</v>
      </c>
      <c r="AQ91">
        <v>0</v>
      </c>
      <c r="AR91">
        <v>0</v>
      </c>
      <c r="AS91">
        <v>1.0999999999999999E-2</v>
      </c>
      <c r="AT91">
        <v>1</v>
      </c>
      <c r="AU91">
        <v>1.0999999999999999E-2</v>
      </c>
    </row>
  </sheetData>
  <autoFilter ref="A1:A91" xr:uid="{59D99AEE-AB45-4B4F-BB68-BA8F33656CB9}"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9AF5-93C5-48B0-94B8-AEBA6D295141}">
  <dimension ref="A1:AU91"/>
  <sheetViews>
    <sheetView topLeftCell="Q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1.6E-2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1.7000000000000001E-2</v>
      </c>
      <c r="U2" s="1">
        <f>AVERAGE(T2:T31)</f>
        <v>6.9333333333333356E-3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1.6E-2</v>
      </c>
      <c r="G5" s="1">
        <v>1677</v>
      </c>
      <c r="H5" s="1">
        <v>4824</v>
      </c>
      <c r="I5" s="1">
        <v>0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1.7000000000000001E-2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1</v>
      </c>
      <c r="N6" s="1">
        <v>1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2E-3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0</v>
      </c>
      <c r="AH6" s="1">
        <v>0</v>
      </c>
      <c r="AI6" s="1">
        <v>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1.4999999999999999E-2</v>
      </c>
      <c r="G8" s="1">
        <v>1325</v>
      </c>
      <c r="H8" s="1">
        <v>3606</v>
      </c>
      <c r="I8" s="1">
        <v>0</v>
      </c>
      <c r="J8" s="1">
        <v>2E-3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1.7000000000000001E-2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2E-3</v>
      </c>
      <c r="AG8" s="1">
        <v>0</v>
      </c>
      <c r="AH8" s="1">
        <v>0</v>
      </c>
      <c r="AI8" s="1">
        <v>2E-3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1.4999999999999999E-2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1.4999999999999999E-2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1E-3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2E-3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1.6E-2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1.7000000000000001E-2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1.6E-2</v>
      </c>
      <c r="G12" s="1">
        <v>1166</v>
      </c>
      <c r="H12" s="1">
        <v>3178</v>
      </c>
      <c r="I12" s="1">
        <v>0</v>
      </c>
      <c r="J12" s="1">
        <v>2E-3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1.7999999999999999E-2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2E-3</v>
      </c>
      <c r="AG12" s="1">
        <v>0</v>
      </c>
      <c r="AH12" s="1">
        <v>0</v>
      </c>
      <c r="AI12" s="1">
        <v>2E-3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8.0000000000000002E-3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8.0000000000000002E-3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0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1.6E-2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1.6E-2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4.0000000000000001E-3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2E-3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2E-3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2E-3</v>
      </c>
      <c r="AG19" s="1">
        <v>0</v>
      </c>
      <c r="AH19" s="1">
        <v>0</v>
      </c>
      <c r="AI19" s="1">
        <v>2E-3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7.0000000000000001E-3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8.0000000000000002E-3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</v>
      </c>
      <c r="G22" s="1">
        <v>1580</v>
      </c>
      <c r="H22" s="1">
        <v>4519</v>
      </c>
      <c r="I22" s="1">
        <v>1E-3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2E-3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6.0000000000000001E-3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7.0000000000000001E-3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0</v>
      </c>
      <c r="G24" s="1">
        <v>1580</v>
      </c>
      <c r="H24" s="1">
        <v>4519</v>
      </c>
      <c r="I24" s="1">
        <v>1E-3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2E-3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1E-3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2E-3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1.6E-2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1.6E-2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8.0000000000000002E-3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8.9999999999999993E-3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8.9999999999999993E-3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1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0.01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8.9999999999999993E-3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8.9999999999999993E-3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0</v>
      </c>
      <c r="G32" s="3">
        <v>17734</v>
      </c>
      <c r="H32" s="3">
        <v>66947</v>
      </c>
      <c r="I32" s="3">
        <v>1.4E-2</v>
      </c>
      <c r="J32" s="3">
        <v>6.0000000000000001E-3</v>
      </c>
      <c r="K32" s="3">
        <v>20003</v>
      </c>
      <c r="L32" s="3">
        <v>1</v>
      </c>
      <c r="M32" s="3">
        <f>SUM(L32:L61)</f>
        <v>27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0.02</v>
      </c>
      <c r="U32" s="3">
        <f>AVERAGE(T32:T61)</f>
        <v>5.4299999999999987E-2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6.0000000000000001E-3</v>
      </c>
      <c r="AG32" s="3">
        <v>0</v>
      </c>
      <c r="AH32" s="3">
        <v>0</v>
      </c>
      <c r="AI32" s="3">
        <v>6.0000000000000001E-3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1.6E-2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1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0.03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7.0000000000000001E-3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30002</v>
      </c>
      <c r="Q34" s="1">
        <v>2280.0000220000002</v>
      </c>
      <c r="R34" s="1">
        <f t="shared" si="2"/>
        <v>32282.000022</v>
      </c>
      <c r="T34" s="1">
        <v>2.1999999999999999E-2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0</v>
      </c>
      <c r="AH34" s="1">
        <v>0</v>
      </c>
      <c r="AI34" s="1">
        <v>5.0000000000000001E-3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0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8.9999999999999993E-3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0.01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1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0.03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0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0.02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1.0999999999999999E-2</v>
      </c>
      <c r="G38" s="1">
        <v>12606</v>
      </c>
      <c r="H38" s="1">
        <v>45106</v>
      </c>
      <c r="I38" s="1">
        <v>8.9999999999999993E-3</v>
      </c>
      <c r="J38" s="1">
        <v>3.0000000000000001E-3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2.3E-2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3.0000000000000001E-3</v>
      </c>
      <c r="AG38" s="1">
        <v>0</v>
      </c>
      <c r="AH38" s="1">
        <v>0</v>
      </c>
      <c r="AI38" s="1">
        <v>3.0000000000000001E-3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5.0000000000000001E-3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2.1999999999999999E-2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8.0000000000000002E-3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2.5000000000000001E-2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1.6E-2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3.5999999999999997E-2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1.7000000000000001E-2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1.2999999999999999E-2</v>
      </c>
      <c r="G43" s="1">
        <v>10777</v>
      </c>
      <c r="H43" s="1">
        <v>36867</v>
      </c>
      <c r="I43" s="1">
        <v>7.0000000000000001E-3</v>
      </c>
      <c r="J43" s="1">
        <v>3.0000000000000001E-3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2.3E-2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3.0000000000000001E-3</v>
      </c>
      <c r="AG43" s="1">
        <v>0</v>
      </c>
      <c r="AH43" s="1">
        <v>0</v>
      </c>
      <c r="AI43" s="1">
        <v>3.0000000000000001E-3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5.0000000000000001E-3</v>
      </c>
      <c r="AT43" s="1">
        <v>1</v>
      </c>
      <c r="AU43" s="1">
        <v>5.0000000000000001E-3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2E-3</v>
      </c>
      <c r="J44" s="1">
        <v>5.0000000000000001E-3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7.0000000000000001E-3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5.0000000000000001E-3</v>
      </c>
      <c r="AG44" s="1">
        <v>0</v>
      </c>
      <c r="AH44" s="1">
        <v>0</v>
      </c>
      <c r="AI44" s="1">
        <v>5.0000000000000001E-3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1.4999999999999999E-2</v>
      </c>
      <c r="G45" s="1">
        <v>6997</v>
      </c>
      <c r="H45" s="1">
        <v>22231</v>
      </c>
      <c r="I45" s="1">
        <v>4.0000000000000001E-3</v>
      </c>
      <c r="J45" s="1">
        <v>2E-3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2.1000000000000001E-2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2E-3</v>
      </c>
      <c r="AG45" s="1">
        <v>0</v>
      </c>
      <c r="AH45" s="1">
        <v>0</v>
      </c>
      <c r="AI45" s="1">
        <v>2E-3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1.4E-2</v>
      </c>
      <c r="J46" s="1">
        <v>4.0000000000000001E-3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0.38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4.0000000000000001E-3</v>
      </c>
      <c r="AG46" s="1">
        <v>0.36199999999999999</v>
      </c>
      <c r="AH46" s="1">
        <v>1</v>
      </c>
      <c r="AI46" s="1">
        <v>4.0000000000000001E-3</v>
      </c>
      <c r="AJ46" s="1">
        <v>0.36199999999999999</v>
      </c>
      <c r="AK46" s="1">
        <v>46</v>
      </c>
      <c r="AL46" s="1">
        <v>6</v>
      </c>
      <c r="AM46" s="1">
        <v>82</v>
      </c>
      <c r="AN46" s="1">
        <v>0</v>
      </c>
      <c r="AO46" s="1">
        <v>46</v>
      </c>
      <c r="AP46" s="1">
        <v>6</v>
      </c>
      <c r="AQ46" s="1">
        <v>82</v>
      </c>
      <c r="AR46" s="1">
        <v>0</v>
      </c>
      <c r="AS46" s="1">
        <v>0.02</v>
      </c>
      <c r="AT46" s="1">
        <v>1</v>
      </c>
      <c r="AU46" s="1">
        <v>0.02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1.0999999999999999E-2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1.7000000000000001E-2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1.4999999999999999E-2</v>
      </c>
      <c r="J48" s="1">
        <v>6.0000000000000001E-3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2.1000000000000001E-2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0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0.26100000000000001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0.253</v>
      </c>
      <c r="AH49" s="1">
        <v>1</v>
      </c>
      <c r="AI49" s="1">
        <v>4.0000000000000001E-3</v>
      </c>
      <c r="AJ49" s="1">
        <v>0.253</v>
      </c>
      <c r="AK49" s="1">
        <v>23</v>
      </c>
      <c r="AL49" s="1">
        <v>0</v>
      </c>
      <c r="AM49" s="1">
        <v>28</v>
      </c>
      <c r="AN49" s="1">
        <v>0</v>
      </c>
      <c r="AO49" s="1">
        <v>23</v>
      </c>
      <c r="AP49" s="1">
        <v>0</v>
      </c>
      <c r="AQ49" s="1">
        <v>28</v>
      </c>
      <c r="AR49" s="1">
        <v>0</v>
      </c>
      <c r="AS49" s="1">
        <v>1.7000000000000001E-2</v>
      </c>
      <c r="AT49" s="1">
        <v>1</v>
      </c>
      <c r="AU49" s="1">
        <v>1.7000000000000001E-2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8.9999999999999993E-3</v>
      </c>
      <c r="G50" s="1">
        <v>12606</v>
      </c>
      <c r="H50" s="1">
        <v>45106</v>
      </c>
      <c r="I50" s="1">
        <v>8.9999999999999993E-3</v>
      </c>
      <c r="J50" s="1">
        <v>4.0000000000000001E-3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2.1999999999999999E-2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4.0000000000000001E-3</v>
      </c>
      <c r="AG50" s="1">
        <v>0</v>
      </c>
      <c r="AH50" s="1">
        <v>0</v>
      </c>
      <c r="AI50" s="1">
        <v>4.0000000000000001E-3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0.01</v>
      </c>
      <c r="G51" s="1">
        <v>9333</v>
      </c>
      <c r="H51" s="1">
        <v>31122</v>
      </c>
      <c r="I51" s="1">
        <v>6.0000000000000001E-3</v>
      </c>
      <c r="J51" s="1">
        <v>5.0000000000000001E-3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2.1000000000000001E-2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5.0000000000000001E-3</v>
      </c>
      <c r="AG51" s="1">
        <v>0</v>
      </c>
      <c r="AH51" s="1">
        <v>0</v>
      </c>
      <c r="AI51" s="1">
        <v>5.0000000000000001E-3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0</v>
      </c>
      <c r="G52" s="1">
        <v>9565</v>
      </c>
      <c r="H52" s="1">
        <v>32044</v>
      </c>
      <c r="I52" s="1">
        <v>7.0000000000000001E-3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1.0999999999999999E-2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4.0000000000000001E-3</v>
      </c>
      <c r="G53" s="1">
        <v>15508</v>
      </c>
      <c r="H53" s="1">
        <v>57581</v>
      </c>
      <c r="I53" s="1">
        <v>1.2E-2</v>
      </c>
      <c r="J53" s="1">
        <v>3.0000000000000001E-3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1.9E-2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3.0000000000000001E-3</v>
      </c>
      <c r="AG53" s="1">
        <v>0</v>
      </c>
      <c r="AH53" s="1">
        <v>0</v>
      </c>
      <c r="AI53" s="1">
        <v>3.0000000000000001E-3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0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2.1000000000000001E-2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0.39600000000000002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0.379</v>
      </c>
      <c r="AH55" s="1">
        <v>1</v>
      </c>
      <c r="AI55" s="1">
        <v>5.0000000000000001E-3</v>
      </c>
      <c r="AJ55" s="1">
        <v>0.379</v>
      </c>
      <c r="AK55" s="1">
        <v>59</v>
      </c>
      <c r="AL55" s="1">
        <v>2</v>
      </c>
      <c r="AM55" s="1">
        <v>53</v>
      </c>
      <c r="AN55" s="1">
        <v>0</v>
      </c>
      <c r="AO55" s="1">
        <v>59</v>
      </c>
      <c r="AP55" s="1">
        <v>2</v>
      </c>
      <c r="AQ55" s="1">
        <v>53</v>
      </c>
      <c r="AR55" s="1">
        <v>0</v>
      </c>
      <c r="AS55" s="1">
        <v>1.2999999999999999E-2</v>
      </c>
      <c r="AT55" s="1">
        <v>1</v>
      </c>
      <c r="AU55" s="1">
        <v>1.2999999999999999E-2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1.6E-2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2.5000000000000001E-2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1.4E-2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2.1000000000000001E-2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0.01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0.02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7.0000000000000001E-3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0.03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1.6E-2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3.6999999999999998E-2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5.0000000000000001E-3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2.1999999999999999E-2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5.0000000000000001E-3</v>
      </c>
      <c r="AG61" s="2">
        <v>0</v>
      </c>
      <c r="AH61" s="2">
        <v>0</v>
      </c>
      <c r="AI61" s="2">
        <v>5.0000000000000001E-3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1.6E-2</v>
      </c>
      <c r="G62">
        <v>79330</v>
      </c>
      <c r="H62">
        <v>330471</v>
      </c>
      <c r="I62">
        <v>7.6999999999999999E-2</v>
      </c>
      <c r="J62">
        <v>1.7999999999999999E-2</v>
      </c>
      <c r="K62">
        <v>40002</v>
      </c>
      <c r="L62">
        <v>1</v>
      </c>
      <c r="M62">
        <f>SUM(L62:L91)</f>
        <v>29</v>
      </c>
      <c r="N62">
        <v>1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0.111</v>
      </c>
      <c r="U62">
        <f>AVERAGE(T62:T91)</f>
        <v>0.11833333333333333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1.7999999999999999E-2</v>
      </c>
      <c r="AG62">
        <v>0</v>
      </c>
      <c r="AH62">
        <v>0</v>
      </c>
      <c r="AI62">
        <v>1.7999999999999999E-2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1.0999999999999999E-2</v>
      </c>
      <c r="G63">
        <v>42332</v>
      </c>
      <c r="H63">
        <v>161144</v>
      </c>
      <c r="I63">
        <v>3.5999999999999997E-2</v>
      </c>
      <c r="J63">
        <v>8.9999999999999993E-3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5.6000000000000001E-2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8.9999999999999993E-3</v>
      </c>
      <c r="AG63">
        <v>0</v>
      </c>
      <c r="AH63">
        <v>0</v>
      </c>
      <c r="AI63">
        <v>8.9999999999999993E-3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0.01</v>
      </c>
      <c r="G64">
        <v>86061</v>
      </c>
      <c r="H64">
        <v>360979</v>
      </c>
      <c r="I64">
        <v>8.4000000000000005E-2</v>
      </c>
      <c r="J64">
        <v>2.1999999999999999E-2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0.11600000000000001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2.1999999999999999E-2</v>
      </c>
      <c r="AG64">
        <v>0</v>
      </c>
      <c r="AH64">
        <v>0</v>
      </c>
      <c r="AI64">
        <v>2.1999999999999999E-2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8.0000000000000002E-3</v>
      </c>
      <c r="G65">
        <v>76320</v>
      </c>
      <c r="H65">
        <v>313341</v>
      </c>
      <c r="I65">
        <v>7.2999999999999995E-2</v>
      </c>
      <c r="J65">
        <v>1.9E-2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1.9E-2</v>
      </c>
      <c r="AG65">
        <v>0</v>
      </c>
      <c r="AH65">
        <v>0</v>
      </c>
      <c r="AI65">
        <v>1.9E-2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1.2999999999999999E-2</v>
      </c>
      <c r="AT65">
        <v>1</v>
      </c>
      <c r="AU65">
        <v>1.2999999999999999E-2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7.0000000000000001E-3</v>
      </c>
      <c r="G66">
        <v>43216</v>
      </c>
      <c r="H66">
        <v>165466</v>
      </c>
      <c r="I66">
        <v>3.7999999999999999E-2</v>
      </c>
      <c r="J66">
        <v>8.0000000000000002E-3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1.2969999999999999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8.0000000000000002E-3</v>
      </c>
      <c r="AG66">
        <v>1.244</v>
      </c>
      <c r="AH66">
        <v>1</v>
      </c>
      <c r="AI66">
        <v>8.0000000000000002E-3</v>
      </c>
      <c r="AJ66">
        <v>1.244</v>
      </c>
      <c r="AK66">
        <v>489</v>
      </c>
      <c r="AL66">
        <v>15</v>
      </c>
      <c r="AM66">
        <v>612</v>
      </c>
      <c r="AN66">
        <v>0</v>
      </c>
      <c r="AO66">
        <v>489</v>
      </c>
      <c r="AP66">
        <v>15</v>
      </c>
      <c r="AQ66">
        <v>612</v>
      </c>
      <c r="AR66">
        <v>0</v>
      </c>
      <c r="AS66">
        <v>5.5E-2</v>
      </c>
      <c r="AT66">
        <v>1</v>
      </c>
      <c r="AU66">
        <v>5.5E-2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2E-3</v>
      </c>
      <c r="G67">
        <v>70851</v>
      </c>
      <c r="H67">
        <v>291355</v>
      </c>
      <c r="I67">
        <v>6.7000000000000004E-2</v>
      </c>
      <c r="J67">
        <v>1.7000000000000001E-2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8.5999999999999993E-2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</v>
      </c>
      <c r="AH67">
        <v>0</v>
      </c>
      <c r="AI67">
        <v>1.7000000000000001E-2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5.0000000000000001E-3</v>
      </c>
      <c r="G68">
        <v>85317</v>
      </c>
      <c r="H68">
        <v>358692</v>
      </c>
      <c r="I68">
        <v>8.3000000000000004E-2</v>
      </c>
      <c r="J68">
        <v>1.7000000000000001E-2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0.105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1.7000000000000001E-2</v>
      </c>
      <c r="AG68">
        <v>0</v>
      </c>
      <c r="AH68">
        <v>0</v>
      </c>
      <c r="AI68">
        <v>1.7000000000000001E-2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1.6E-2</v>
      </c>
      <c r="G69">
        <v>49303</v>
      </c>
      <c r="H69">
        <v>190828</v>
      </c>
      <c r="I69">
        <v>4.2000000000000003E-2</v>
      </c>
      <c r="J69">
        <v>0.01</v>
      </c>
      <c r="K69">
        <v>40002</v>
      </c>
      <c r="L69">
        <v>1</v>
      </c>
      <c r="N69">
        <v>1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6.8000000000000005E-2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0.01</v>
      </c>
      <c r="AG69">
        <v>0</v>
      </c>
      <c r="AH69">
        <v>0</v>
      </c>
      <c r="AI69">
        <v>0.01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1.4999999999999999E-2</v>
      </c>
      <c r="G70">
        <v>57519</v>
      </c>
      <c r="H70">
        <v>229681</v>
      </c>
      <c r="I70">
        <v>5.1999999999999998E-2</v>
      </c>
      <c r="J70">
        <v>1.0999999999999999E-2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7.8E-2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1.0999999999999999E-2</v>
      </c>
      <c r="AG70">
        <v>0</v>
      </c>
      <c r="AH70">
        <v>0</v>
      </c>
      <c r="AI70">
        <v>1.0999999999999999E-2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1.6E-2</v>
      </c>
      <c r="G71">
        <v>70851</v>
      </c>
      <c r="H71">
        <v>291355</v>
      </c>
      <c r="I71">
        <v>6.6000000000000003E-2</v>
      </c>
      <c r="J71">
        <v>1.9E-2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0.10100000000000001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1.9E-2</v>
      </c>
      <c r="AG71">
        <v>0</v>
      </c>
      <c r="AH71">
        <v>0</v>
      </c>
      <c r="AI71">
        <v>1.9E-2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1.6E-2</v>
      </c>
      <c r="G72">
        <v>49131</v>
      </c>
      <c r="H72">
        <v>193612</v>
      </c>
      <c r="I72">
        <v>4.3999999999999997E-2</v>
      </c>
      <c r="J72">
        <v>1.2E-2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7.1999999999999995E-2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1.2E-2</v>
      </c>
      <c r="AG72">
        <v>0</v>
      </c>
      <c r="AH72">
        <v>0</v>
      </c>
      <c r="AI72">
        <v>1.2E-2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1.4E-2</v>
      </c>
      <c r="G73">
        <v>69637</v>
      </c>
      <c r="H73">
        <v>285678</v>
      </c>
      <c r="I73">
        <v>6.7000000000000004E-2</v>
      </c>
      <c r="J73">
        <v>1.4999999999999999E-2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9.6000000000000002E-2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1.4999999999999999E-2</v>
      </c>
      <c r="AG73">
        <v>0</v>
      </c>
      <c r="AH73">
        <v>0</v>
      </c>
      <c r="AI73">
        <v>1.4999999999999999E-2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1.4999999999999999E-2</v>
      </c>
      <c r="G74">
        <v>67650</v>
      </c>
      <c r="H74">
        <v>273859</v>
      </c>
      <c r="I74">
        <v>6.3E-2</v>
      </c>
      <c r="J74">
        <v>1.2999999999999999E-2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9.0999999999999998E-2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1.2999999999999999E-2</v>
      </c>
      <c r="AG74">
        <v>0</v>
      </c>
      <c r="AH74">
        <v>0</v>
      </c>
      <c r="AI74">
        <v>1.2999999999999999E-2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1.6E-2</v>
      </c>
      <c r="G75">
        <v>43535</v>
      </c>
      <c r="H75">
        <v>161418</v>
      </c>
      <c r="I75">
        <v>3.6999999999999998E-2</v>
      </c>
      <c r="J75">
        <v>8.0000000000000002E-3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6.0999999999999999E-2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8.0000000000000002E-3</v>
      </c>
      <c r="AG75">
        <v>0</v>
      </c>
      <c r="AH75">
        <v>0</v>
      </c>
      <c r="AI75">
        <v>8.0000000000000002E-3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1.4E-2</v>
      </c>
      <c r="G76">
        <v>65539</v>
      </c>
      <c r="H76">
        <v>264768</v>
      </c>
      <c r="I76">
        <v>6.0999999999999999E-2</v>
      </c>
      <c r="J76">
        <v>1.4E-2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8.8999999999999996E-2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1.4E-2</v>
      </c>
      <c r="AG76">
        <v>0</v>
      </c>
      <c r="AH76">
        <v>0</v>
      </c>
      <c r="AI76">
        <v>1.4E-2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1.2E-2</v>
      </c>
      <c r="G77">
        <v>57247</v>
      </c>
      <c r="H77">
        <v>231408</v>
      </c>
      <c r="I77">
        <v>5.2999999999999999E-2</v>
      </c>
      <c r="J77">
        <v>1.4E-2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7.9000000000000001E-2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1.4E-2</v>
      </c>
      <c r="AG77">
        <v>0</v>
      </c>
      <c r="AH77">
        <v>0</v>
      </c>
      <c r="AI77">
        <v>1.4E-2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1.6E-2</v>
      </c>
      <c r="G78">
        <v>37880</v>
      </c>
      <c r="H78">
        <v>138896</v>
      </c>
      <c r="I78">
        <v>3.1E-2</v>
      </c>
      <c r="J78">
        <v>7.0000000000000001E-3</v>
      </c>
      <c r="K78">
        <v>50001</v>
      </c>
      <c r="L78">
        <v>1</v>
      </c>
      <c r="N78">
        <v>1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5.3999999999999999E-2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7.0000000000000001E-3</v>
      </c>
      <c r="AG78">
        <v>0</v>
      </c>
      <c r="AH78">
        <v>0</v>
      </c>
      <c r="AI78">
        <v>7.0000000000000001E-3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1.4E-2</v>
      </c>
      <c r="G79">
        <v>54461</v>
      </c>
      <c r="H79">
        <v>215080</v>
      </c>
      <c r="I79">
        <v>4.8000000000000001E-2</v>
      </c>
      <c r="J79">
        <v>0.01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7.1999999999999995E-2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0.01</v>
      </c>
      <c r="AG79">
        <v>0</v>
      </c>
      <c r="AH79">
        <v>0</v>
      </c>
      <c r="AI79">
        <v>0.01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1.4E-2</v>
      </c>
      <c r="G80">
        <v>74777</v>
      </c>
      <c r="H80">
        <v>306293</v>
      </c>
      <c r="I80">
        <v>7.0999999999999994E-2</v>
      </c>
      <c r="J80">
        <v>1.7000000000000001E-2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0.10199999999999999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1.7000000000000001E-2</v>
      </c>
      <c r="AG80">
        <v>0</v>
      </c>
      <c r="AH80">
        <v>0</v>
      </c>
      <c r="AI80">
        <v>1.7000000000000001E-2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0</v>
      </c>
      <c r="G81">
        <v>69449</v>
      </c>
      <c r="H81">
        <v>282720</v>
      </c>
      <c r="I81">
        <v>6.5000000000000002E-2</v>
      </c>
      <c r="J81">
        <v>1.7000000000000001E-2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8.2000000000000003E-2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1.7000000000000001E-2</v>
      </c>
      <c r="AG81">
        <v>0</v>
      </c>
      <c r="AH81">
        <v>0</v>
      </c>
      <c r="AI81">
        <v>1.7000000000000001E-2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1.2999999999999999E-2</v>
      </c>
      <c r="AT81">
        <v>1</v>
      </c>
      <c r="AU81">
        <v>1.2999999999999999E-2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1.2999999999999999E-2</v>
      </c>
      <c r="G82">
        <v>20293</v>
      </c>
      <c r="H82">
        <v>68221</v>
      </c>
      <c r="I82">
        <v>1.2999999999999999E-2</v>
      </c>
      <c r="J82">
        <v>7.0000000000000001E-3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3.3000000000000002E-2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7.0000000000000001E-3</v>
      </c>
      <c r="AG82">
        <v>0</v>
      </c>
      <c r="AH82">
        <v>0</v>
      </c>
      <c r="AI82">
        <v>7.0000000000000001E-3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1.6E-2</v>
      </c>
      <c r="G83">
        <v>40834</v>
      </c>
      <c r="H83">
        <v>149547</v>
      </c>
      <c r="I83">
        <v>3.3000000000000002E-2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5.8999999999999997E-2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6.0000000000000001E-3</v>
      </c>
      <c r="G84">
        <v>34874</v>
      </c>
      <c r="H84">
        <v>125330</v>
      </c>
      <c r="I84">
        <v>2.8000000000000001E-2</v>
      </c>
      <c r="J84">
        <v>8.0000000000000002E-3</v>
      </c>
      <c r="K84">
        <v>40001</v>
      </c>
      <c r="L84">
        <v>1</v>
      </c>
      <c r="N84">
        <v>1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4.2000000000000003E-2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8.0000000000000002E-3</v>
      </c>
      <c r="AG84">
        <v>0</v>
      </c>
      <c r="AH84">
        <v>0</v>
      </c>
      <c r="AI84">
        <v>8.0000000000000002E-3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0.01</v>
      </c>
      <c r="G85">
        <v>41229</v>
      </c>
      <c r="H85">
        <v>151134</v>
      </c>
      <c r="I85">
        <v>3.4000000000000002E-2</v>
      </c>
      <c r="J85">
        <v>8.0000000000000002E-3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5.1999999999999998E-2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8.0000000000000002E-3</v>
      </c>
      <c r="AG85">
        <v>0</v>
      </c>
      <c r="AH85">
        <v>0</v>
      </c>
      <c r="AI85">
        <v>8.0000000000000002E-3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1.4E-2</v>
      </c>
      <c r="G86">
        <v>65324</v>
      </c>
      <c r="H86">
        <v>263362</v>
      </c>
      <c r="I86">
        <v>6.0999999999999999E-2</v>
      </c>
      <c r="J86">
        <v>1.4E-2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8.8999999999999996E-2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1.4E-2</v>
      </c>
      <c r="AG86">
        <v>0</v>
      </c>
      <c r="AH86">
        <v>0</v>
      </c>
      <c r="AI86">
        <v>1.4E-2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1.6E-2</v>
      </c>
      <c r="G87">
        <v>69033</v>
      </c>
      <c r="H87">
        <v>280017</v>
      </c>
      <c r="I87">
        <v>6.4000000000000001E-2</v>
      </c>
      <c r="J87">
        <v>1.7000000000000001E-2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9.7000000000000003E-2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1.7000000000000001E-2</v>
      </c>
      <c r="AG87">
        <v>0</v>
      </c>
      <c r="AH87">
        <v>0</v>
      </c>
      <c r="AI87">
        <v>1.7000000000000001E-2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4.0000000000000001E-3</v>
      </c>
      <c r="G88">
        <v>93429</v>
      </c>
      <c r="H88">
        <v>395841</v>
      </c>
      <c r="I88">
        <v>9.5000000000000001E-2</v>
      </c>
      <c r="J88">
        <v>1.7000000000000001E-2</v>
      </c>
      <c r="K88">
        <v>40001</v>
      </c>
      <c r="L88">
        <v>1</v>
      </c>
      <c r="N88">
        <v>1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0.11600000000000001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1.7000000000000001E-2</v>
      </c>
      <c r="AG88">
        <v>0</v>
      </c>
      <c r="AH88">
        <v>0</v>
      </c>
      <c r="AI88">
        <v>1.7000000000000001E-2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0.02</v>
      </c>
      <c r="G89">
        <v>23350</v>
      </c>
      <c r="H89">
        <v>79236</v>
      </c>
      <c r="I89">
        <v>1.7000000000000001E-2</v>
      </c>
      <c r="J89">
        <v>6.0000000000000001E-3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4.2999999999999997E-2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3.0000000000000001E-3</v>
      </c>
      <c r="G90">
        <v>41796</v>
      </c>
      <c r="H90">
        <v>159127</v>
      </c>
      <c r="I90">
        <v>3.5000000000000003E-2</v>
      </c>
      <c r="J90">
        <v>8.0000000000000002E-3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4.5999999999999999E-2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</v>
      </c>
      <c r="AH90">
        <v>0</v>
      </c>
      <c r="AI90">
        <v>8.0000000000000002E-3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5.0000000000000001E-3</v>
      </c>
      <c r="G91">
        <v>48759</v>
      </c>
      <c r="H91">
        <v>188429</v>
      </c>
      <c r="I91">
        <v>4.1000000000000002E-2</v>
      </c>
      <c r="J91">
        <v>1.0999999999999999E-2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5.7000000000000002E-2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1.0999999999999999E-2</v>
      </c>
      <c r="AG91">
        <v>0</v>
      </c>
      <c r="AH91">
        <v>0</v>
      </c>
      <c r="AI91">
        <v>1.0999999999999999E-2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96459AF5-93C5-48B0-94B8-AEBA6D295141}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B35-706B-45C8-9AE0-01F1613A3073}">
  <dimension ref="A1:AU91"/>
  <sheetViews>
    <sheetView topLeftCell="R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1.6E-2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1.7000000000000001E-2</v>
      </c>
      <c r="U2" s="1">
        <f>AVERAGE(T2:T31)</f>
        <v>9.6000000000000044E-3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4.0000000000000001E-3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0</v>
      </c>
      <c r="AH4" s="1">
        <v>0</v>
      </c>
      <c r="AI4" s="1">
        <v>3.0000000000000001E-3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7.0000000000000001E-3</v>
      </c>
      <c r="G5" s="1">
        <v>1677</v>
      </c>
      <c r="H5" s="1">
        <v>4824</v>
      </c>
      <c r="I5" s="1">
        <v>0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8.0000000000000002E-3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2E-3</v>
      </c>
      <c r="K6" s="1">
        <v>20003</v>
      </c>
      <c r="L6" s="1">
        <v>1</v>
      </c>
      <c r="N6" s="1">
        <v>1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3.0000000000000001E-3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2E-3</v>
      </c>
      <c r="AG6" s="1">
        <v>0</v>
      </c>
      <c r="AH6" s="1">
        <v>0</v>
      </c>
      <c r="AI6" s="1">
        <v>2E-3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1.6E-2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1.7000000000000001E-2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1E-3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1.4999999999999999E-2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1.6E-2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1.2E-2</v>
      </c>
      <c r="G12" s="1">
        <v>1166</v>
      </c>
      <c r="H12" s="1">
        <v>3178</v>
      </c>
      <c r="I12" s="1">
        <v>0</v>
      </c>
      <c r="J12" s="1">
        <v>3.0000000000000001E-3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1.4999999999999999E-2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3.0000000000000001E-3</v>
      </c>
      <c r="AG12" s="1">
        <v>0</v>
      </c>
      <c r="AH12" s="1">
        <v>0</v>
      </c>
      <c r="AI12" s="1">
        <v>3.0000000000000001E-3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1.6E-2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1.6E-2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1E-3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1E-3</v>
      </c>
      <c r="AG14" s="1">
        <v>0</v>
      </c>
      <c r="AH14" s="1">
        <v>0</v>
      </c>
      <c r="AI14" s="1">
        <v>1E-3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1.6E-2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1.6E-2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1.2999999999999999E-2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1.7000000000000001E-2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1.6E-2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1.6E-2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3.0000000000000001E-3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4.0000000000000001E-3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1.6E-2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1.6E-2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1.4999999999999999E-2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1.6E-2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1.6E-2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1.7000000000000001E-2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1.6E-2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1.7000000000000001E-2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1.4E-2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1.4999999999999999E-2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8.0000000000000002E-3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8.0000000000000002E-3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0.01</v>
      </c>
      <c r="G27" s="1">
        <v>1325</v>
      </c>
      <c r="H27" s="1">
        <v>3606</v>
      </c>
      <c r="I27" s="1">
        <v>0</v>
      </c>
      <c r="J27" s="1">
        <v>0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0.01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2E-3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3.0000000000000001E-3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1.2999999999999999E-2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1.2999999999999999E-2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1.6E-2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1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1.7000000000000001E-2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6.0000000000000001E-3</v>
      </c>
      <c r="G32" s="3">
        <v>17734</v>
      </c>
      <c r="H32" s="3">
        <v>66947</v>
      </c>
      <c r="I32" s="3">
        <v>1.4E-2</v>
      </c>
      <c r="J32" s="3">
        <v>4.0000000000000001E-3</v>
      </c>
      <c r="K32" s="3">
        <v>20003</v>
      </c>
      <c r="L32" s="3">
        <v>1</v>
      </c>
      <c r="M32" s="3">
        <f>SUM(L32:L61)</f>
        <v>30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2.4E-2</v>
      </c>
      <c r="U32" s="3">
        <f>AVERAGE(T32:T61)</f>
        <v>2.1466666666666676E-2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4.0000000000000001E-3</v>
      </c>
      <c r="AG32" s="3">
        <v>0</v>
      </c>
      <c r="AH32" s="3">
        <v>0</v>
      </c>
      <c r="AI32" s="3">
        <v>4.0000000000000001E-3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1.6E-2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1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0.03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0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30002</v>
      </c>
      <c r="Q34" s="1">
        <v>2280.0000220000002</v>
      </c>
      <c r="R34" s="1">
        <f t="shared" si="2"/>
        <v>32282.000022</v>
      </c>
      <c r="T34" s="1">
        <v>1.4999999999999999E-2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0</v>
      </c>
      <c r="AH34" s="1">
        <v>0</v>
      </c>
      <c r="AI34" s="1">
        <v>5.0000000000000001E-3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1.4E-2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1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3.4000000000000002E-2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0</v>
      </c>
      <c r="G37" s="1">
        <v>17596</v>
      </c>
      <c r="H37" s="1">
        <v>66395</v>
      </c>
      <c r="I37" s="1">
        <v>1.2999999999999999E-2</v>
      </c>
      <c r="J37" s="1">
        <v>6.0000000000000001E-3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1.9E-2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4.0000000000000001E-3</v>
      </c>
      <c r="G38" s="1">
        <v>12606</v>
      </c>
      <c r="H38" s="1">
        <v>45106</v>
      </c>
      <c r="I38" s="1">
        <v>0.01</v>
      </c>
      <c r="J38" s="1">
        <v>5.0000000000000001E-3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1.2E-2</v>
      </c>
      <c r="G39" s="1">
        <v>15508</v>
      </c>
      <c r="H39" s="1">
        <v>57581</v>
      </c>
      <c r="I39" s="1">
        <v>1.2E-2</v>
      </c>
      <c r="J39" s="1">
        <v>6.0000000000000001E-3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0.03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6.0000000000000001E-3</v>
      </c>
      <c r="AG39" s="1">
        <v>0</v>
      </c>
      <c r="AH39" s="1">
        <v>0</v>
      </c>
      <c r="AI39" s="1">
        <v>6.0000000000000001E-3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8.9999999999999993E-3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2.5999999999999999E-2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1E-3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2.1000000000000001E-2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1.4999999999999999E-2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3.2000000000000001E-2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1.2999999999999999E-2</v>
      </c>
      <c r="G43" s="1">
        <v>10777</v>
      </c>
      <c r="H43" s="1">
        <v>36867</v>
      </c>
      <c r="I43" s="1">
        <v>7.0000000000000001E-3</v>
      </c>
      <c r="J43" s="1">
        <v>5.0000000000000001E-3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2.5000000000000001E-2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5.0000000000000001E-3</v>
      </c>
      <c r="AG43" s="1">
        <v>0</v>
      </c>
      <c r="AH43" s="1">
        <v>0</v>
      </c>
      <c r="AI43" s="1">
        <v>5.0000000000000001E-3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6.0000000000000001E-3</v>
      </c>
      <c r="AT43" s="1">
        <v>1</v>
      </c>
      <c r="AU43" s="1">
        <v>6.0000000000000001E-3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4.0000000000000001E-3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1E-3</v>
      </c>
      <c r="G45" s="1">
        <v>6997</v>
      </c>
      <c r="H45" s="1">
        <v>22231</v>
      </c>
      <c r="I45" s="1">
        <v>5.0000000000000001E-3</v>
      </c>
      <c r="J45" s="1">
        <v>4.0000000000000001E-3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0.01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4.0000000000000001E-3</v>
      </c>
      <c r="AG45" s="1">
        <v>0</v>
      </c>
      <c r="AH45" s="1">
        <v>0</v>
      </c>
      <c r="AI45" s="1">
        <v>4.0000000000000001E-3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0.02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</v>
      </c>
      <c r="AH46" s="1">
        <v>0</v>
      </c>
      <c r="AI46" s="1">
        <v>6.0000000000000001E-3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0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6.0000000000000001E-3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8.0000000000000002E-3</v>
      </c>
      <c r="G48" s="1">
        <v>17663</v>
      </c>
      <c r="H48" s="1">
        <v>66658</v>
      </c>
      <c r="I48" s="1">
        <v>1.4E-2</v>
      </c>
      <c r="J48" s="1">
        <v>4.0000000000000001E-3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2.5999999999999999E-2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4.0000000000000001E-3</v>
      </c>
      <c r="AG48" s="1">
        <v>0</v>
      </c>
      <c r="AH48" s="1">
        <v>0</v>
      </c>
      <c r="AI48" s="1">
        <v>4.0000000000000001E-3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0</v>
      </c>
      <c r="G49" s="1">
        <v>7203</v>
      </c>
      <c r="H49" s="1">
        <v>22797</v>
      </c>
      <c r="I49" s="1">
        <v>5.0000000000000001E-3</v>
      </c>
      <c r="J49" s="1">
        <v>4.0000000000000001E-3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40001</v>
      </c>
      <c r="Q49" s="1">
        <v>2426.6664329999999</v>
      </c>
      <c r="R49" s="1">
        <f t="shared" si="2"/>
        <v>42427.666432999999</v>
      </c>
      <c r="T49" s="1">
        <v>8.9999999999999993E-3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</v>
      </c>
      <c r="AH49" s="1">
        <v>0</v>
      </c>
      <c r="AI49" s="1">
        <v>4.0000000000000001E-3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7.0000000000000001E-3</v>
      </c>
      <c r="AT49" s="1">
        <v>1</v>
      </c>
      <c r="AU49" s="1">
        <v>7.0000000000000001E-3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1.0999999999999999E-2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2.5000000000000001E-2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7.0000000000000001E-3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1.7000000000000001E-2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1.0999999999999999E-2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2.1000000000000001E-2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1.4999999999999999E-2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3.2000000000000001E-2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1.0999999999999999E-2</v>
      </c>
      <c r="G54" s="1">
        <v>19038</v>
      </c>
      <c r="H54" s="1">
        <v>72605</v>
      </c>
      <c r="I54" s="1">
        <v>1.6E-2</v>
      </c>
      <c r="J54" s="1">
        <v>5.0000000000000001E-3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3.2000000000000001E-2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5.0000000000000001E-3</v>
      </c>
      <c r="AG54" s="1">
        <v>0</v>
      </c>
      <c r="AH54" s="1">
        <v>0</v>
      </c>
      <c r="AI54" s="1">
        <v>5.0000000000000001E-3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3.0000000000000001E-3</v>
      </c>
      <c r="K55" s="1">
        <v>30002</v>
      </c>
      <c r="L55" s="1">
        <v>1</v>
      </c>
      <c r="N55" s="1">
        <v>1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1.4999999999999999E-2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3.0000000000000001E-3</v>
      </c>
      <c r="AG55" s="1">
        <v>0</v>
      </c>
      <c r="AH55" s="1">
        <v>0</v>
      </c>
      <c r="AI55" s="1">
        <v>3.0000000000000001E-3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0.01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1.9E-2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8.0000000000000002E-3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7.0000000000000001E-3</v>
      </c>
      <c r="J58" s="1">
        <v>5.0000000000000001E-3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1.2E-2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5.0000000000000001E-3</v>
      </c>
      <c r="AG58" s="1">
        <v>0</v>
      </c>
      <c r="AH58" s="1">
        <v>0</v>
      </c>
      <c r="AI58" s="1">
        <v>5.0000000000000001E-3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1.6E-2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3.9E-2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1.4999999999999999E-2</v>
      </c>
      <c r="J60" s="1">
        <v>7.0000000000000001E-3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7.0000000000000001E-3</v>
      </c>
      <c r="AG60" s="1">
        <v>0</v>
      </c>
      <c r="AH60" s="1">
        <v>0</v>
      </c>
      <c r="AI60" s="1">
        <v>7.0000000000000001E-3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5.0000000000000001E-3</v>
      </c>
      <c r="G61" s="2">
        <v>20223</v>
      </c>
      <c r="H61" s="2">
        <v>78253</v>
      </c>
      <c r="I61" s="2">
        <v>1.6E-2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2.7E-2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1.2E-2</v>
      </c>
      <c r="G62">
        <v>79330</v>
      </c>
      <c r="H62">
        <v>330471</v>
      </c>
      <c r="I62">
        <v>7.6999999999999999E-2</v>
      </c>
      <c r="J62">
        <v>1.4999999999999999E-2</v>
      </c>
      <c r="K62">
        <v>40002</v>
      </c>
      <c r="L62">
        <v>1</v>
      </c>
      <c r="M62">
        <f>SUM(L62:L91)</f>
        <v>30</v>
      </c>
      <c r="N62">
        <v>1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0.104</v>
      </c>
      <c r="U62">
        <f>AVERAGE(T62:T91)</f>
        <v>7.7666666666666676E-2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1.4999999999999999E-2</v>
      </c>
      <c r="AG62">
        <v>0</v>
      </c>
      <c r="AH62">
        <v>0</v>
      </c>
      <c r="AI62">
        <v>1.4999999999999999E-2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0.02</v>
      </c>
      <c r="G63">
        <v>42332</v>
      </c>
      <c r="H63">
        <v>161144</v>
      </c>
      <c r="I63">
        <v>3.5999999999999997E-2</v>
      </c>
      <c r="J63">
        <v>0.01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6.6000000000000003E-2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0.01</v>
      </c>
      <c r="AG63">
        <v>0</v>
      </c>
      <c r="AH63">
        <v>0</v>
      </c>
      <c r="AI63">
        <v>0.01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1.0999999999999999E-2</v>
      </c>
      <c r="G64">
        <v>86061</v>
      </c>
      <c r="H64">
        <v>360979</v>
      </c>
      <c r="I64">
        <v>8.5000000000000006E-2</v>
      </c>
      <c r="J64">
        <v>1.7000000000000001E-2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0.113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1.7000000000000001E-2</v>
      </c>
      <c r="AG64">
        <v>0</v>
      </c>
      <c r="AH64">
        <v>0</v>
      </c>
      <c r="AI64">
        <v>1.7000000000000001E-2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1.6E-2</v>
      </c>
      <c r="G65">
        <v>76320</v>
      </c>
      <c r="H65">
        <v>313341</v>
      </c>
      <c r="I65">
        <v>7.2999999999999995E-2</v>
      </c>
      <c r="J65">
        <v>1.4999999999999999E-2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0.104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1.4999999999999999E-2</v>
      </c>
      <c r="AG65">
        <v>0</v>
      </c>
      <c r="AH65">
        <v>0</v>
      </c>
      <c r="AI65">
        <v>1.4999999999999999E-2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1.7000000000000001E-2</v>
      </c>
      <c r="AT65">
        <v>1</v>
      </c>
      <c r="AU65">
        <v>1.7000000000000001E-2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3.0000000000000001E-3</v>
      </c>
      <c r="G66">
        <v>43216</v>
      </c>
      <c r="H66">
        <v>165466</v>
      </c>
      <c r="I66">
        <v>3.7999999999999999E-2</v>
      </c>
      <c r="J66">
        <v>1.0999999999999999E-2</v>
      </c>
      <c r="K66">
        <v>50002</v>
      </c>
      <c r="L66">
        <v>1</v>
      </c>
      <c r="N66">
        <v>0</v>
      </c>
      <c r="O66">
        <v>1</v>
      </c>
      <c r="P66">
        <v>50002</v>
      </c>
      <c r="Q66">
        <v>2999.9998270000001</v>
      </c>
      <c r="R66">
        <f t="shared" si="2"/>
        <v>53001.999827</v>
      </c>
      <c r="T66">
        <v>5.1999999999999998E-2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1.0999999999999999E-2</v>
      </c>
      <c r="AG66">
        <v>0</v>
      </c>
      <c r="AH66">
        <v>0</v>
      </c>
      <c r="AI66">
        <v>1.0999999999999999E-2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1.7000000000000001E-2</v>
      </c>
      <c r="AT66">
        <v>1</v>
      </c>
      <c r="AU66">
        <v>1.7000000000000001E-2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4.0000000000000001E-3</v>
      </c>
      <c r="G67">
        <v>70851</v>
      </c>
      <c r="H67">
        <v>291355</v>
      </c>
      <c r="I67">
        <v>6.7000000000000004E-2</v>
      </c>
      <c r="J67">
        <v>1.7000000000000001E-2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8.7999999999999995E-2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</v>
      </c>
      <c r="AH67">
        <v>0</v>
      </c>
      <c r="AI67">
        <v>1.7000000000000001E-2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2.1999999999999999E-2</v>
      </c>
      <c r="G68">
        <v>85317</v>
      </c>
      <c r="H68">
        <v>358692</v>
      </c>
      <c r="I68">
        <v>8.4000000000000005E-2</v>
      </c>
      <c r="J68">
        <v>0.02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0.126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0.02</v>
      </c>
      <c r="AG68">
        <v>0</v>
      </c>
      <c r="AH68">
        <v>0</v>
      </c>
      <c r="AI68">
        <v>0.02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1.0999999999999999E-2</v>
      </c>
      <c r="G69">
        <v>49303</v>
      </c>
      <c r="H69">
        <v>190828</v>
      </c>
      <c r="I69">
        <v>4.2999999999999997E-2</v>
      </c>
      <c r="J69">
        <v>0.01</v>
      </c>
      <c r="K69">
        <v>40002</v>
      </c>
      <c r="L69">
        <v>1</v>
      </c>
      <c r="N69">
        <v>1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6.4000000000000001E-2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0.01</v>
      </c>
      <c r="AG69">
        <v>0</v>
      </c>
      <c r="AH69">
        <v>0</v>
      </c>
      <c r="AI69">
        <v>0.01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1.0999999999999999E-2</v>
      </c>
      <c r="G70">
        <v>57519</v>
      </c>
      <c r="H70">
        <v>229681</v>
      </c>
      <c r="I70">
        <v>5.2999999999999999E-2</v>
      </c>
      <c r="J70">
        <v>1.0999999999999999E-2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7.4999999999999997E-2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1.0999999999999999E-2</v>
      </c>
      <c r="AG70">
        <v>0</v>
      </c>
      <c r="AH70">
        <v>0</v>
      </c>
      <c r="AI70">
        <v>1.0999999999999999E-2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3.2000000000000001E-2</v>
      </c>
      <c r="G71">
        <v>70851</v>
      </c>
      <c r="H71">
        <v>291355</v>
      </c>
      <c r="I71">
        <v>6.7000000000000004E-2</v>
      </c>
      <c r="J71">
        <v>1.4E-2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0.113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1.4E-2</v>
      </c>
      <c r="AG71">
        <v>0</v>
      </c>
      <c r="AH71">
        <v>0</v>
      </c>
      <c r="AI71">
        <v>1.4E-2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5.0000000000000001E-3</v>
      </c>
      <c r="G72">
        <v>49131</v>
      </c>
      <c r="H72">
        <v>193612</v>
      </c>
      <c r="I72">
        <v>4.2999999999999997E-2</v>
      </c>
      <c r="J72">
        <v>0.01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5.8000000000000003E-2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0.01</v>
      </c>
      <c r="AG72">
        <v>0</v>
      </c>
      <c r="AH72">
        <v>0</v>
      </c>
      <c r="AI72">
        <v>0.01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1.6E-2</v>
      </c>
      <c r="G73">
        <v>69637</v>
      </c>
      <c r="H73">
        <v>285678</v>
      </c>
      <c r="I73">
        <v>6.6000000000000003E-2</v>
      </c>
      <c r="J73">
        <v>1.6E-2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9.8000000000000004E-2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1.6E-2</v>
      </c>
      <c r="AG73">
        <v>0</v>
      </c>
      <c r="AH73">
        <v>0</v>
      </c>
      <c r="AI73">
        <v>1.6E-2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1.4E-2</v>
      </c>
      <c r="G74">
        <v>67650</v>
      </c>
      <c r="H74">
        <v>273859</v>
      </c>
      <c r="I74">
        <v>6.4000000000000001E-2</v>
      </c>
      <c r="J74">
        <v>1.6E-2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9.4E-2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1.6E-2</v>
      </c>
      <c r="AG74">
        <v>0</v>
      </c>
      <c r="AH74">
        <v>0</v>
      </c>
      <c r="AI74">
        <v>1.6E-2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1.2999999999999999E-2</v>
      </c>
      <c r="G75">
        <v>43535</v>
      </c>
      <c r="H75">
        <v>161418</v>
      </c>
      <c r="I75">
        <v>3.5999999999999997E-2</v>
      </c>
      <c r="J75">
        <v>8.0000000000000002E-3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5.7000000000000002E-2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8.0000000000000002E-3</v>
      </c>
      <c r="AG75">
        <v>0</v>
      </c>
      <c r="AH75">
        <v>0</v>
      </c>
      <c r="AI75">
        <v>8.0000000000000002E-3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0</v>
      </c>
      <c r="G76">
        <v>65539</v>
      </c>
      <c r="H76">
        <v>264768</v>
      </c>
      <c r="I76">
        <v>6.0999999999999999E-2</v>
      </c>
      <c r="J76">
        <v>1.2E-2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7.2999999999999995E-2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1.2E-2</v>
      </c>
      <c r="AG76">
        <v>0</v>
      </c>
      <c r="AH76">
        <v>0</v>
      </c>
      <c r="AI76">
        <v>1.2E-2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2.1999999999999999E-2</v>
      </c>
      <c r="G77">
        <v>57247</v>
      </c>
      <c r="H77">
        <v>231408</v>
      </c>
      <c r="I77">
        <v>5.5E-2</v>
      </c>
      <c r="J77">
        <v>1.0999999999999999E-2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8.7999999999999995E-2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1.0999999999999999E-2</v>
      </c>
      <c r="AG77">
        <v>0</v>
      </c>
      <c r="AH77">
        <v>0</v>
      </c>
      <c r="AI77">
        <v>1.0999999999999999E-2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1.6E-2</v>
      </c>
      <c r="G78">
        <v>37880</v>
      </c>
      <c r="H78">
        <v>138896</v>
      </c>
      <c r="I78">
        <v>3.1E-2</v>
      </c>
      <c r="J78">
        <v>7.0000000000000001E-3</v>
      </c>
      <c r="K78">
        <v>50001</v>
      </c>
      <c r="L78">
        <v>1</v>
      </c>
      <c r="N78">
        <v>1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5.3999999999999999E-2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7.0000000000000001E-3</v>
      </c>
      <c r="AG78">
        <v>0</v>
      </c>
      <c r="AH78">
        <v>0</v>
      </c>
      <c r="AI78">
        <v>7.0000000000000001E-3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8.0000000000000002E-3</v>
      </c>
      <c r="G79">
        <v>54461</v>
      </c>
      <c r="H79">
        <v>215080</v>
      </c>
      <c r="I79">
        <v>4.8000000000000001E-2</v>
      </c>
      <c r="J79">
        <v>1.0999999999999999E-2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6.7000000000000004E-2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1.0999999999999999E-2</v>
      </c>
      <c r="AG79">
        <v>0</v>
      </c>
      <c r="AH79">
        <v>0</v>
      </c>
      <c r="AI79">
        <v>1.0999999999999999E-2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1.4999999999999999E-2</v>
      </c>
      <c r="G80">
        <v>74777</v>
      </c>
      <c r="H80">
        <v>306293</v>
      </c>
      <c r="I80">
        <v>7.0999999999999994E-2</v>
      </c>
      <c r="J80">
        <v>1.4999999999999999E-2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0.10100000000000001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1.4999999999999999E-2</v>
      </c>
      <c r="AG80">
        <v>0</v>
      </c>
      <c r="AH80">
        <v>0</v>
      </c>
      <c r="AI80">
        <v>1.4999999999999999E-2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5.0000000000000001E-3</v>
      </c>
      <c r="G81">
        <v>69449</v>
      </c>
      <c r="H81">
        <v>282720</v>
      </c>
      <c r="I81">
        <v>6.5000000000000002E-2</v>
      </c>
      <c r="J81">
        <v>1.4999999999999999E-2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8.5000000000000006E-2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1.4999999999999999E-2</v>
      </c>
      <c r="AG81">
        <v>0</v>
      </c>
      <c r="AH81">
        <v>0</v>
      </c>
      <c r="AI81">
        <v>1.4999999999999999E-2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1.7000000000000001E-2</v>
      </c>
      <c r="AT81">
        <v>1</v>
      </c>
      <c r="AU81">
        <v>1.7000000000000001E-2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1.2E-2</v>
      </c>
      <c r="G82">
        <v>20293</v>
      </c>
      <c r="H82">
        <v>68221</v>
      </c>
      <c r="I82">
        <v>1.4E-2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3.2000000000000001E-2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1.4999999999999999E-2</v>
      </c>
      <c r="G83">
        <v>40834</v>
      </c>
      <c r="H83">
        <v>149547</v>
      </c>
      <c r="I83">
        <v>3.3000000000000002E-2</v>
      </c>
      <c r="J83">
        <v>7.0000000000000001E-3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5.5E-2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7.0000000000000001E-3</v>
      </c>
      <c r="AG83">
        <v>0</v>
      </c>
      <c r="AH83">
        <v>0</v>
      </c>
      <c r="AI83">
        <v>7.0000000000000001E-3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1.4E-2</v>
      </c>
      <c r="G84">
        <v>34874</v>
      </c>
      <c r="H84">
        <v>125330</v>
      </c>
      <c r="I84">
        <v>2.9000000000000001E-2</v>
      </c>
      <c r="J84">
        <v>8.9999999999999993E-3</v>
      </c>
      <c r="K84">
        <v>40001</v>
      </c>
      <c r="L84">
        <v>1</v>
      </c>
      <c r="N84">
        <v>1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5.1999999999999998E-2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0.01</v>
      </c>
      <c r="G85">
        <v>41229</v>
      </c>
      <c r="H85">
        <v>151134</v>
      </c>
      <c r="I85">
        <v>3.3000000000000002E-2</v>
      </c>
      <c r="J85">
        <v>0.01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5.2999999999999999E-2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0.01</v>
      </c>
      <c r="AG85">
        <v>0</v>
      </c>
      <c r="AH85">
        <v>0</v>
      </c>
      <c r="AI85">
        <v>0.01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8.0000000000000002E-3</v>
      </c>
      <c r="G86">
        <v>65324</v>
      </c>
      <c r="H86">
        <v>263362</v>
      </c>
      <c r="I86">
        <v>0.06</v>
      </c>
      <c r="J86">
        <v>1.6E-2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8.4000000000000005E-2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1.6E-2</v>
      </c>
      <c r="AG86">
        <v>0</v>
      </c>
      <c r="AH86">
        <v>0</v>
      </c>
      <c r="AI86">
        <v>1.6E-2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1.2E-2</v>
      </c>
      <c r="G87">
        <v>69033</v>
      </c>
      <c r="H87">
        <v>280017</v>
      </c>
      <c r="I87">
        <v>6.4000000000000001E-2</v>
      </c>
      <c r="J87">
        <v>1.2999999999999999E-2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8.8999999999999996E-2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1.2999999999999999E-2</v>
      </c>
      <c r="AG87">
        <v>0</v>
      </c>
      <c r="AH87">
        <v>0</v>
      </c>
      <c r="AI87">
        <v>1.2999999999999999E-2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1.6E-2</v>
      </c>
      <c r="G88">
        <v>93429</v>
      </c>
      <c r="H88">
        <v>395841</v>
      </c>
      <c r="I88">
        <v>9.6000000000000002E-2</v>
      </c>
      <c r="J88">
        <v>1.9E-2</v>
      </c>
      <c r="K88">
        <v>40001</v>
      </c>
      <c r="L88">
        <v>1</v>
      </c>
      <c r="N88">
        <v>1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0.13100000000000001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1.9E-2</v>
      </c>
      <c r="AG88">
        <v>0</v>
      </c>
      <c r="AH88">
        <v>0</v>
      </c>
      <c r="AI88">
        <v>1.9E-2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3.6999999999999998E-2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8.0000000000000002E-3</v>
      </c>
      <c r="G90">
        <v>41796</v>
      </c>
      <c r="H90">
        <v>159127</v>
      </c>
      <c r="I90">
        <v>3.5999999999999997E-2</v>
      </c>
      <c r="J90">
        <v>8.9999999999999993E-3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5.2999999999999999E-2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8.9999999999999993E-3</v>
      </c>
      <c r="AG90">
        <v>0</v>
      </c>
      <c r="AH90">
        <v>0</v>
      </c>
      <c r="AI90">
        <v>8.9999999999999993E-3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1.0999999999999999E-2</v>
      </c>
      <c r="G91">
        <v>48759</v>
      </c>
      <c r="H91">
        <v>188429</v>
      </c>
      <c r="I91">
        <v>4.1000000000000002E-2</v>
      </c>
      <c r="J91">
        <v>1.2E-2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6.4000000000000001E-2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1.2E-2</v>
      </c>
      <c r="AG91">
        <v>0</v>
      </c>
      <c r="AH91">
        <v>0</v>
      </c>
      <c r="AI91">
        <v>1.2E-2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D8929B35-706B-45C8-9AE0-01F1613A307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91"/>
  <sheetViews>
    <sheetView topLeftCell="M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-2.884520424541622E-9</v>
      </c>
      <c r="F2" s="1">
        <v>5.0000000000000001E-3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0</v>
      </c>
      <c r="M2" s="1">
        <f>SUM(L2:L31)</f>
        <v>17</v>
      </c>
      <c r="N2" s="1">
        <v>0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24127.066633866674</v>
      </c>
      <c r="T2" s="1">
        <v>0.38700000000000001</v>
      </c>
      <c r="U2" s="1">
        <f>AVERAGE(T2:T31)</f>
        <v>7.1833333333333332E-2</v>
      </c>
      <c r="V2" s="1">
        <v>4</v>
      </c>
      <c r="W2" s="1">
        <f>AVERAGE(V2:V31)</f>
        <v>1.6333333333333333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0.14499999999999999</v>
      </c>
      <c r="AG2" s="1">
        <v>0.23699999999999999</v>
      </c>
      <c r="AH2" s="1">
        <v>4</v>
      </c>
      <c r="AI2" s="1">
        <v>3.6249999999999998E-2</v>
      </c>
      <c r="AJ2" s="1">
        <v>5.9249999999999997E-2</v>
      </c>
      <c r="AK2" s="1">
        <v>0</v>
      </c>
      <c r="AL2" s="1">
        <v>0</v>
      </c>
      <c r="AM2" s="1">
        <v>0</v>
      </c>
      <c r="AN2" s="1">
        <v>6</v>
      </c>
      <c r="AO2" s="1">
        <v>0</v>
      </c>
      <c r="AP2" s="1">
        <v>0</v>
      </c>
      <c r="AQ2" s="1">
        <v>0</v>
      </c>
      <c r="AR2" s="1">
        <v>1</v>
      </c>
      <c r="AS2" s="1">
        <v>4.9000000000000002E-2</v>
      </c>
      <c r="AT2" s="1">
        <v>22</v>
      </c>
      <c r="AU2" s="1">
        <v>2.2269999999999998E-3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1.9E-2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0</v>
      </c>
      <c r="N3" s="1">
        <v>0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5.0999999999999997E-2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3.1E-2</v>
      </c>
      <c r="AH3" s="1">
        <v>1</v>
      </c>
      <c r="AI3" s="1">
        <v>1E-3</v>
      </c>
      <c r="AJ3" s="1">
        <v>3.1E-2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">
        <v>0</v>
      </c>
      <c r="AQ3" s="1">
        <v>0</v>
      </c>
      <c r="AR3" s="1">
        <v>2</v>
      </c>
      <c r="AS3" s="1">
        <v>7.0000000000000001E-3</v>
      </c>
      <c r="AT3" s="1">
        <v>5</v>
      </c>
      <c r="AU3" s="1">
        <v>1.4E-3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3.5000000000000003E-2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3.1E-2</v>
      </c>
      <c r="AH4" s="1">
        <v>1</v>
      </c>
      <c r="AI4" s="1">
        <v>3.0000000000000001E-3</v>
      </c>
      <c r="AJ4" s="1">
        <v>3.1E-2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3.0000000000000001E-3</v>
      </c>
      <c r="AT4" s="1">
        <v>3</v>
      </c>
      <c r="AU4" s="1">
        <v>1E-3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-5.9999999848514562E-6</v>
      </c>
      <c r="D6" s="1">
        <f t="shared" si="1"/>
        <v>-3.8216561265028162E-9</v>
      </c>
      <c r="F6" s="1">
        <v>1E-3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1569.999959</v>
      </c>
      <c r="R6" s="1">
        <f t="shared" si="2"/>
        <v>21572.999959000001</v>
      </c>
      <c r="T6" s="1">
        <v>6.8000000000000005E-2</v>
      </c>
      <c r="V6" s="1">
        <v>1</v>
      </c>
      <c r="X6" s="1">
        <v>21572.999959000001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6.5000000000000002E-2</v>
      </c>
      <c r="AH6" s="1">
        <v>1</v>
      </c>
      <c r="AI6" s="1">
        <v>1E-3</v>
      </c>
      <c r="AJ6" s="1">
        <v>6.5000000000000002E-2</v>
      </c>
      <c r="AK6" s="1">
        <v>0</v>
      </c>
      <c r="AL6" s="1">
        <v>0</v>
      </c>
      <c r="AM6" s="1">
        <v>0</v>
      </c>
      <c r="AN6" s="1">
        <v>2</v>
      </c>
      <c r="AO6" s="1">
        <v>0</v>
      </c>
      <c r="AP6" s="1">
        <v>0</v>
      </c>
      <c r="AQ6" s="1">
        <v>0</v>
      </c>
      <c r="AR6" s="1">
        <v>2</v>
      </c>
      <c r="AS6" s="1">
        <v>1.2E-2</v>
      </c>
      <c r="AT6" s="1">
        <v>8</v>
      </c>
      <c r="AU6" s="1">
        <v>1.5E-3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1.6E-2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0</v>
      </c>
      <c r="O7" s="1">
        <v>1</v>
      </c>
      <c r="P7" s="1">
        <v>20001</v>
      </c>
      <c r="Q7" s="1">
        <v>1630.0000190000001</v>
      </c>
      <c r="R7" s="1">
        <f t="shared" si="2"/>
        <v>21631.000018999999</v>
      </c>
      <c r="T7" s="1">
        <v>1.6E-2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1E-3</v>
      </c>
      <c r="AT7" s="1">
        <v>1</v>
      </c>
      <c r="AU7" s="1">
        <v>1E-3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-3.5999999909108737E-5</v>
      </c>
      <c r="D8" s="1">
        <f t="shared" si="1"/>
        <v>-2.4324325068243692E-8</v>
      </c>
      <c r="F8" s="1">
        <v>0</v>
      </c>
      <c r="G8" s="1">
        <v>1325</v>
      </c>
      <c r="H8" s="1">
        <v>3606</v>
      </c>
      <c r="I8" s="1">
        <v>0</v>
      </c>
      <c r="J8" s="1">
        <v>2E-3</v>
      </c>
      <c r="K8" s="1">
        <v>30001</v>
      </c>
      <c r="L8" s="1">
        <v>0</v>
      </c>
      <c r="N8" s="1">
        <v>0</v>
      </c>
      <c r="O8" s="1">
        <v>0</v>
      </c>
      <c r="P8" s="1">
        <v>30002</v>
      </c>
      <c r="Q8" s="1">
        <v>1479.9999150000001</v>
      </c>
      <c r="R8" s="1">
        <f t="shared" si="2"/>
        <v>31481.999915</v>
      </c>
      <c r="T8" s="1">
        <v>0.41099999999999998</v>
      </c>
      <c r="V8" s="1">
        <v>6</v>
      </c>
      <c r="X8" s="1">
        <v>31481.999915</v>
      </c>
      <c r="Y8" s="1">
        <v>31481.999951000002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0.17199999999999999</v>
      </c>
      <c r="AG8" s="1">
        <v>0.23899999999999999</v>
      </c>
      <c r="AH8" s="1">
        <v>6</v>
      </c>
      <c r="AI8" s="1">
        <v>2.8667000000000002E-2</v>
      </c>
      <c r="AJ8" s="1">
        <v>3.9833E-2</v>
      </c>
      <c r="AK8" s="1">
        <v>0</v>
      </c>
      <c r="AL8" s="1">
        <v>0</v>
      </c>
      <c r="AM8" s="1">
        <v>0</v>
      </c>
      <c r="AN8" s="1">
        <v>2</v>
      </c>
      <c r="AO8" s="1">
        <v>0</v>
      </c>
      <c r="AP8" s="1">
        <v>0</v>
      </c>
      <c r="AQ8" s="1">
        <v>0</v>
      </c>
      <c r="AR8" s="1">
        <v>0</v>
      </c>
      <c r="AS8" s="1">
        <v>2.8000000000000001E-2</v>
      </c>
      <c r="AT8" s="1">
        <v>25</v>
      </c>
      <c r="AU8" s="1">
        <v>1.1199999999999999E-3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-3.6000000022795575E-5</v>
      </c>
      <c r="D9" s="1">
        <f t="shared" si="1"/>
        <v>-4.8000020638402961E-8</v>
      </c>
      <c r="F9" s="1">
        <v>1.4999999999999999E-2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0</v>
      </c>
      <c r="N9" s="1">
        <v>0</v>
      </c>
      <c r="O9" s="1">
        <v>0</v>
      </c>
      <c r="P9" s="1">
        <v>20001</v>
      </c>
      <c r="Q9" s="1">
        <v>749.99964199999999</v>
      </c>
      <c r="R9" s="1">
        <f t="shared" si="2"/>
        <v>20750.999641999999</v>
      </c>
      <c r="T9" s="1">
        <v>7.8E-2</v>
      </c>
      <c r="V9" s="1">
        <v>2</v>
      </c>
      <c r="X9" s="1">
        <v>20750.999641999999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6.3E-2</v>
      </c>
      <c r="AH9" s="1">
        <v>2</v>
      </c>
      <c r="AI9" s="1">
        <v>0</v>
      </c>
      <c r="AJ9" s="1">
        <v>3.15E-2</v>
      </c>
      <c r="AK9" s="1">
        <v>0</v>
      </c>
      <c r="AL9" s="1">
        <v>0</v>
      </c>
      <c r="AM9" s="1">
        <v>0</v>
      </c>
      <c r="AN9" s="1">
        <v>2</v>
      </c>
      <c r="AO9" s="1">
        <v>0</v>
      </c>
      <c r="AP9" s="1">
        <v>0</v>
      </c>
      <c r="AQ9" s="1">
        <v>0</v>
      </c>
      <c r="AR9" s="1">
        <v>1</v>
      </c>
      <c r="AS9" s="1">
        <v>6.0000000000000001E-3</v>
      </c>
      <c r="AT9" s="1">
        <v>4</v>
      </c>
      <c r="AU9" s="1">
        <v>1.5E-3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0</v>
      </c>
      <c r="N10" s="1">
        <v>0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4.8000000000000001E-2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4.7E-2</v>
      </c>
      <c r="AH10" s="1">
        <v>1</v>
      </c>
      <c r="AI10" s="1">
        <v>1E-3</v>
      </c>
      <c r="AJ10" s="1">
        <v>4.7E-2</v>
      </c>
      <c r="AK10" s="1">
        <v>0</v>
      </c>
      <c r="AL10" s="1">
        <v>0</v>
      </c>
      <c r="AM10" s="1">
        <v>0</v>
      </c>
      <c r="AN10" s="1">
        <v>2</v>
      </c>
      <c r="AO10" s="1">
        <v>0</v>
      </c>
      <c r="AP10" s="1">
        <v>0</v>
      </c>
      <c r="AQ10" s="1">
        <v>0</v>
      </c>
      <c r="AR10" s="1">
        <v>2</v>
      </c>
      <c r="AS10" s="1">
        <v>1.9E-2</v>
      </c>
      <c r="AT10" s="1">
        <v>7</v>
      </c>
      <c r="AU10" s="1">
        <v>2.7139999999999998E-3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0.01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0</v>
      </c>
      <c r="O11" s="1">
        <v>1</v>
      </c>
      <c r="P11" s="1">
        <v>20002</v>
      </c>
      <c r="Q11" s="1">
        <v>1600.0001010000001</v>
      </c>
      <c r="R11" s="1">
        <f t="shared" si="2"/>
        <v>21602.000101000001</v>
      </c>
      <c r="T11" s="1">
        <v>1.0999999999999999E-2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1E-3</v>
      </c>
      <c r="AT11" s="1">
        <v>1</v>
      </c>
      <c r="AU11" s="1">
        <v>1E-3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6.0000000000000001E-3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0</v>
      </c>
      <c r="O12" s="1">
        <v>1</v>
      </c>
      <c r="P12" s="1">
        <v>20002</v>
      </c>
      <c r="Q12" s="1">
        <v>1599.9999700000001</v>
      </c>
      <c r="R12" s="1">
        <f t="shared" si="2"/>
        <v>21601.999970000001</v>
      </c>
      <c r="T12" s="1">
        <v>0.20599999999999999</v>
      </c>
      <c r="V12" s="1">
        <v>4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8.6999999999999994E-2</v>
      </c>
      <c r="AG12" s="1">
        <v>0.113</v>
      </c>
      <c r="AH12" s="1">
        <v>3</v>
      </c>
      <c r="AI12" s="1">
        <v>2.1749999999999999E-2</v>
      </c>
      <c r="AJ12" s="1">
        <v>2.8250000000000001E-2</v>
      </c>
      <c r="AK12" s="1">
        <v>0</v>
      </c>
      <c r="AL12" s="1">
        <v>0</v>
      </c>
      <c r="AM12" s="1">
        <v>0</v>
      </c>
      <c r="AN12" s="1">
        <v>4</v>
      </c>
      <c r="AO12" s="1">
        <v>0</v>
      </c>
      <c r="AP12" s="1">
        <v>0</v>
      </c>
      <c r="AQ12" s="1">
        <v>0</v>
      </c>
      <c r="AR12" s="1">
        <v>1</v>
      </c>
      <c r="AS12" s="1">
        <v>0.02</v>
      </c>
      <c r="AT12" s="1">
        <v>14</v>
      </c>
      <c r="AU12" s="1">
        <v>1.4289999999999999E-3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1.6E-2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1.6E-2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0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3.1E-2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3.1E-2</v>
      </c>
      <c r="AH15" s="1">
        <v>1</v>
      </c>
      <c r="AI15" s="1">
        <v>0</v>
      </c>
      <c r="AJ15" s="1">
        <v>3.1E-2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3.0000000000000001E-3</v>
      </c>
      <c r="AT15" s="1">
        <v>3</v>
      </c>
      <c r="AU15" s="1">
        <v>1E-3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1.6E-2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0</v>
      </c>
      <c r="N16" s="1">
        <v>0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6.4000000000000001E-2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4.7E-2</v>
      </c>
      <c r="AH16" s="1">
        <v>1</v>
      </c>
      <c r="AI16" s="1">
        <v>1E-3</v>
      </c>
      <c r="AJ16" s="1">
        <v>4.7E-2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5.0000000000000001E-3</v>
      </c>
      <c r="AT16" s="1">
        <v>5</v>
      </c>
      <c r="AU16" s="1">
        <v>1E-3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-1.5999999959603883E-5</v>
      </c>
      <c r="D17" s="1">
        <f t="shared" si="1"/>
        <v>-1.0389610903099192E-8</v>
      </c>
      <c r="F17" s="1">
        <v>5.0000000000000001E-3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0</v>
      </c>
      <c r="N17" s="1">
        <v>0</v>
      </c>
      <c r="O17" s="1">
        <v>0</v>
      </c>
      <c r="P17" s="1">
        <v>20003</v>
      </c>
      <c r="Q17" s="1">
        <v>1539.999904</v>
      </c>
      <c r="R17" s="1">
        <f t="shared" si="2"/>
        <v>21542.999904</v>
      </c>
      <c r="T17" s="1">
        <v>3.9E-2</v>
      </c>
      <c r="V17" s="1">
        <v>1</v>
      </c>
      <c r="X17" s="1">
        <v>21542.999904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3.1E-2</v>
      </c>
      <c r="AH17" s="1">
        <v>1</v>
      </c>
      <c r="AI17" s="1">
        <v>2E-3</v>
      </c>
      <c r="AJ17" s="1">
        <v>3.1E-2</v>
      </c>
      <c r="AK17" s="1">
        <v>0</v>
      </c>
      <c r="AL17" s="1">
        <v>0</v>
      </c>
      <c r="AM17" s="1">
        <v>0</v>
      </c>
      <c r="AN17" s="1">
        <v>2</v>
      </c>
      <c r="AO17" s="1">
        <v>0</v>
      </c>
      <c r="AP17" s="1">
        <v>0</v>
      </c>
      <c r="AQ17" s="1">
        <v>0</v>
      </c>
      <c r="AR17" s="1">
        <v>2</v>
      </c>
      <c r="AS17" s="1">
        <v>8.0000000000000002E-3</v>
      </c>
      <c r="AT17" s="1">
        <v>4</v>
      </c>
      <c r="AU17" s="1">
        <v>2E-3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1.2999999999999999E-2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1.2999999999999999E-2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1.4999999999999999E-2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0</v>
      </c>
      <c r="O19" s="1">
        <v>1</v>
      </c>
      <c r="P19" s="1">
        <v>30002</v>
      </c>
      <c r="Q19" s="1">
        <v>1609.999961</v>
      </c>
      <c r="R19" s="1">
        <f t="shared" si="2"/>
        <v>31611.999961000001</v>
      </c>
      <c r="T19" s="1">
        <v>0.38700000000000001</v>
      </c>
      <c r="V19" s="1">
        <v>6</v>
      </c>
      <c r="X19" s="1">
        <v>31611.999961000001</v>
      </c>
      <c r="Y19" s="1">
        <v>31611.999961000001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0.183</v>
      </c>
      <c r="AG19" s="1">
        <v>0.189</v>
      </c>
      <c r="AH19" s="1">
        <v>5</v>
      </c>
      <c r="AI19" s="1">
        <v>3.0499999999999999E-2</v>
      </c>
      <c r="AJ19" s="1">
        <v>3.15E-2</v>
      </c>
      <c r="AK19" s="1">
        <v>0</v>
      </c>
      <c r="AL19" s="1">
        <v>0</v>
      </c>
      <c r="AM19" s="1">
        <v>0</v>
      </c>
      <c r="AN19" s="1">
        <v>6</v>
      </c>
      <c r="AO19" s="1">
        <v>0</v>
      </c>
      <c r="AP19" s="1">
        <v>0</v>
      </c>
      <c r="AQ19" s="1">
        <v>0</v>
      </c>
      <c r="AR19" s="1">
        <v>1</v>
      </c>
      <c r="AS19" s="1">
        <v>3.2000000000000001E-2</v>
      </c>
      <c r="AT19" s="1">
        <v>24</v>
      </c>
      <c r="AU19" s="1">
        <v>1.333E-3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7.0000000000000001E-3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0</v>
      </c>
      <c r="O20" s="1">
        <v>1</v>
      </c>
      <c r="P20" s="1">
        <v>30001</v>
      </c>
      <c r="Q20" s="1">
        <v>750</v>
      </c>
      <c r="R20" s="1">
        <f t="shared" si="2"/>
        <v>30751</v>
      </c>
      <c r="T20" s="1">
        <v>8.0000000000000002E-3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1E-3</v>
      </c>
      <c r="AT20" s="1">
        <v>1</v>
      </c>
      <c r="AU20" s="1">
        <v>1E-3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1.2999999999999999E-2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1.4E-2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1.2999999999999999E-2</v>
      </c>
      <c r="G22" s="1">
        <v>1580</v>
      </c>
      <c r="H22" s="1">
        <v>4519</v>
      </c>
      <c r="I22" s="1">
        <v>0</v>
      </c>
      <c r="J22" s="1">
        <v>3.0000000000000001E-3</v>
      </c>
      <c r="K22" s="1">
        <v>20002</v>
      </c>
      <c r="L22" s="1">
        <v>1</v>
      </c>
      <c r="N22" s="1">
        <v>0</v>
      </c>
      <c r="O22" s="1">
        <v>1</v>
      </c>
      <c r="P22" s="1">
        <v>20002</v>
      </c>
      <c r="Q22" s="1">
        <v>1599.9999700000001</v>
      </c>
      <c r="R22" s="1">
        <f t="shared" si="2"/>
        <v>21601.999970000001</v>
      </c>
      <c r="T22" s="1">
        <v>1.6E-2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3.0000000000000001E-3</v>
      </c>
      <c r="AG22" s="1">
        <v>0</v>
      </c>
      <c r="AH22" s="1">
        <v>0</v>
      </c>
      <c r="AI22" s="1">
        <v>3.0000000000000001E-3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1E-3</v>
      </c>
      <c r="AT22" s="1">
        <v>1</v>
      </c>
      <c r="AU22" s="1">
        <v>1E-3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7.0000000000000001E-3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0</v>
      </c>
      <c r="O23" s="1">
        <v>1</v>
      </c>
      <c r="P23" s="1">
        <v>30001</v>
      </c>
      <c r="Q23" s="1">
        <v>1250</v>
      </c>
      <c r="R23" s="1">
        <f t="shared" si="2"/>
        <v>31251</v>
      </c>
      <c r="T23" s="1">
        <v>8.0000000000000002E-3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1E-3</v>
      </c>
      <c r="AT23" s="1">
        <v>1</v>
      </c>
      <c r="AU23" s="1">
        <v>1E-3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0</v>
      </c>
      <c r="G24" s="1">
        <v>1580</v>
      </c>
      <c r="H24" s="1">
        <v>4519</v>
      </c>
      <c r="I24" s="1">
        <v>0</v>
      </c>
      <c r="J24" s="1">
        <v>2E-3</v>
      </c>
      <c r="K24" s="1">
        <v>20002</v>
      </c>
      <c r="L24" s="1">
        <v>0</v>
      </c>
      <c r="N24" s="1">
        <v>0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4.2000000000000003E-2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2E-3</v>
      </c>
      <c r="AG24" s="1">
        <v>0.04</v>
      </c>
      <c r="AH24" s="1">
        <v>1</v>
      </c>
      <c r="AI24" s="1">
        <v>2E-3</v>
      </c>
      <c r="AJ24" s="1">
        <v>0.04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3.0000000000000001E-3</v>
      </c>
      <c r="AT24" s="1">
        <v>3</v>
      </c>
      <c r="AU24" s="1">
        <v>1E-3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5.0000000000000001E-3</v>
      </c>
      <c r="G25" s="1">
        <v>1438</v>
      </c>
      <c r="H25" s="1">
        <v>3974</v>
      </c>
      <c r="I25" s="1">
        <v>0</v>
      </c>
      <c r="J25" s="1">
        <v>2E-3</v>
      </c>
      <c r="K25" s="1">
        <v>30001</v>
      </c>
      <c r="L25" s="1">
        <v>1</v>
      </c>
      <c r="N25" s="1">
        <v>0</v>
      </c>
      <c r="O25" s="1">
        <v>1</v>
      </c>
      <c r="P25" s="1">
        <v>30001</v>
      </c>
      <c r="Q25" s="1">
        <v>1469.9999150000001</v>
      </c>
      <c r="R25" s="1">
        <f t="shared" si="2"/>
        <v>31470.999915</v>
      </c>
      <c r="T25" s="1">
        <v>7.0000000000000001E-3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2E-3</v>
      </c>
      <c r="AG25" s="1">
        <v>0</v>
      </c>
      <c r="AH25" s="1">
        <v>0</v>
      </c>
      <c r="AI25" s="1">
        <v>2E-3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1E-3</v>
      </c>
      <c r="AT25" s="1">
        <v>1</v>
      </c>
      <c r="AU25" s="1">
        <v>1E-3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1.0999999999999999E-2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0</v>
      </c>
      <c r="N26" s="1">
        <v>0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5.8000000000000003E-2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4.7E-2</v>
      </c>
      <c r="AH26" s="1">
        <v>1</v>
      </c>
      <c r="AI26" s="1">
        <v>0</v>
      </c>
      <c r="AJ26" s="1">
        <v>4.7E-2</v>
      </c>
      <c r="AK26" s="1">
        <v>0</v>
      </c>
      <c r="AL26" s="1">
        <v>0</v>
      </c>
      <c r="AM26" s="1">
        <v>0</v>
      </c>
      <c r="AN26" s="1">
        <v>2</v>
      </c>
      <c r="AO26" s="1">
        <v>0</v>
      </c>
      <c r="AP26" s="1">
        <v>0</v>
      </c>
      <c r="AQ26" s="1">
        <v>0</v>
      </c>
      <c r="AR26" s="1">
        <v>2</v>
      </c>
      <c r="AS26" s="1">
        <v>8.0000000000000002E-3</v>
      </c>
      <c r="AT26" s="1">
        <v>6</v>
      </c>
      <c r="AU26" s="1">
        <v>1.333E-3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1.2E-2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4.3999999999999997E-2</v>
      </c>
      <c r="V27" s="1">
        <v>2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3.1E-2</v>
      </c>
      <c r="AH27" s="1">
        <v>1</v>
      </c>
      <c r="AI27" s="1">
        <v>5.0000000000000001E-4</v>
      </c>
      <c r="AJ27" s="1">
        <v>1.55E-2</v>
      </c>
      <c r="AK27" s="1">
        <v>0</v>
      </c>
      <c r="AL27" s="1">
        <v>0</v>
      </c>
      <c r="AM27" s="1">
        <v>0</v>
      </c>
      <c r="AN27" s="1">
        <v>2</v>
      </c>
      <c r="AO27" s="1">
        <v>0</v>
      </c>
      <c r="AP27" s="1">
        <v>0</v>
      </c>
      <c r="AQ27" s="1">
        <v>0</v>
      </c>
      <c r="AR27" s="1">
        <v>1</v>
      </c>
      <c r="AS27" s="1">
        <v>8.9999999999999993E-3</v>
      </c>
      <c r="AT27" s="1">
        <v>5</v>
      </c>
      <c r="AU27" s="1">
        <v>1.8E-3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0.01</v>
      </c>
      <c r="G28" s="1">
        <v>1381</v>
      </c>
      <c r="H28" s="1">
        <v>3816</v>
      </c>
      <c r="I28" s="1">
        <v>0</v>
      </c>
      <c r="J28" s="1">
        <v>2E-3</v>
      </c>
      <c r="K28" s="1">
        <v>30001</v>
      </c>
      <c r="L28" s="1">
        <v>0</v>
      </c>
      <c r="N28" s="1">
        <v>0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4.2999999999999997E-2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2E-3</v>
      </c>
      <c r="AG28" s="1">
        <v>3.1E-2</v>
      </c>
      <c r="AH28" s="1">
        <v>1</v>
      </c>
      <c r="AI28" s="1">
        <v>2E-3</v>
      </c>
      <c r="AJ28" s="1">
        <v>3.1E-2</v>
      </c>
      <c r="AK28" s="1">
        <v>0</v>
      </c>
      <c r="AL28" s="1">
        <v>0</v>
      </c>
      <c r="AM28" s="1">
        <v>0</v>
      </c>
      <c r="AN28" s="1">
        <v>2</v>
      </c>
      <c r="AO28" s="1">
        <v>0</v>
      </c>
      <c r="AP28" s="1">
        <v>0</v>
      </c>
      <c r="AQ28" s="1">
        <v>0</v>
      </c>
      <c r="AR28" s="1">
        <v>2</v>
      </c>
      <c r="AS28" s="1">
        <v>7.0000000000000001E-3</v>
      </c>
      <c r="AT28" s="1">
        <v>5</v>
      </c>
      <c r="AU28" s="1">
        <v>1.4E-3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7.0000000000000001E-3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0</v>
      </c>
      <c r="O29" s="1">
        <v>1</v>
      </c>
      <c r="P29" s="1">
        <v>20001</v>
      </c>
      <c r="Q29" s="1">
        <v>1520.000008</v>
      </c>
      <c r="R29" s="1">
        <f t="shared" si="2"/>
        <v>21521.000007999999</v>
      </c>
      <c r="T29" s="1">
        <v>7.0000000000000001E-3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1E-3</v>
      </c>
      <c r="AT29" s="1">
        <v>1</v>
      </c>
      <c r="AU29" s="1">
        <v>1E-3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1.2E-2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0</v>
      </c>
      <c r="O30" s="1">
        <v>1</v>
      </c>
      <c r="P30" s="1">
        <v>20002</v>
      </c>
      <c r="Q30" s="1">
        <v>1599.9999700000001</v>
      </c>
      <c r="R30" s="1">
        <f t="shared" si="2"/>
        <v>21601.999970000001</v>
      </c>
      <c r="T30" s="1">
        <v>4.4999999999999998E-2</v>
      </c>
      <c r="V30" s="1">
        <v>2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3.2000000000000001E-2</v>
      </c>
      <c r="AH30" s="1">
        <v>1</v>
      </c>
      <c r="AI30" s="1">
        <v>5.0000000000000001E-4</v>
      </c>
      <c r="AJ30" s="1">
        <v>1.6E-2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3.0000000000000001E-3</v>
      </c>
      <c r="AT30" s="1">
        <v>3</v>
      </c>
      <c r="AU30" s="1">
        <v>1E-3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0</v>
      </c>
      <c r="O31" s="2">
        <v>1</v>
      </c>
      <c r="P31" s="2">
        <v>20002</v>
      </c>
      <c r="Q31" s="2">
        <v>1520.0000379999999</v>
      </c>
      <c r="R31" s="2">
        <f t="shared" si="2"/>
        <v>21522.000037999998</v>
      </c>
      <c r="T31" s="2">
        <v>0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1E-3</v>
      </c>
      <c r="AT31" s="2">
        <v>1</v>
      </c>
      <c r="AU31" s="2">
        <v>1E-3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-1.7895132737343303E-9</v>
      </c>
      <c r="F32" s="3">
        <v>0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10</v>
      </c>
      <c r="N32" s="3">
        <v>0</v>
      </c>
      <c r="O32" s="3">
        <v>1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33966.810964766672</v>
      </c>
      <c r="T32" s="3">
        <v>0.27</v>
      </c>
      <c r="U32" s="3">
        <f>AVERAGE(T32:T61)</f>
        <v>0.64689999999999992</v>
      </c>
      <c r="V32" s="3">
        <v>3</v>
      </c>
      <c r="W32" s="3">
        <f>AVERAGE(V32:V61)</f>
        <v>4.5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0.10199999999999999</v>
      </c>
      <c r="AG32" s="3">
        <v>0.154</v>
      </c>
      <c r="AH32" s="3">
        <v>2</v>
      </c>
      <c r="AI32" s="3">
        <v>3.4000000000000002E-2</v>
      </c>
      <c r="AJ32" s="3">
        <v>5.1332999999999997E-2</v>
      </c>
      <c r="AK32" s="3">
        <v>0</v>
      </c>
      <c r="AL32" s="3">
        <v>0</v>
      </c>
      <c r="AM32" s="3">
        <v>0</v>
      </c>
      <c r="AN32" s="3">
        <v>4</v>
      </c>
      <c r="AO32" s="3">
        <v>0</v>
      </c>
      <c r="AP32" s="3">
        <v>0</v>
      </c>
      <c r="AQ32" s="3">
        <v>0</v>
      </c>
      <c r="AR32" s="3">
        <v>1</v>
      </c>
      <c r="AS32" s="3">
        <v>7.0999999999999994E-2</v>
      </c>
      <c r="AT32" s="3">
        <v>12</v>
      </c>
      <c r="AU32" s="3">
        <v>5.9170000000000004E-3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-7.9999999798019417E-6</v>
      </c>
      <c r="D33" s="1">
        <f t="shared" si="1"/>
        <v>-3.2608698312342734E-9</v>
      </c>
      <c r="F33" s="1">
        <v>4.0000000000000001E-3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0</v>
      </c>
      <c r="N33" s="1">
        <v>0</v>
      </c>
      <c r="O33" s="1">
        <v>0</v>
      </c>
      <c r="P33" s="1">
        <v>40001</v>
      </c>
      <c r="Q33" s="1">
        <v>2453.3331189999999</v>
      </c>
      <c r="R33" s="1">
        <f t="shared" si="2"/>
        <v>42454.333119000003</v>
      </c>
      <c r="T33" s="1">
        <v>0.128</v>
      </c>
      <c r="V33" s="1">
        <v>1</v>
      </c>
      <c r="X33" s="1">
        <v>42454.333119000003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0.11</v>
      </c>
      <c r="AH33" s="1">
        <v>1</v>
      </c>
      <c r="AI33" s="1">
        <v>5.0000000000000001E-3</v>
      </c>
      <c r="AJ33" s="1">
        <v>0.11</v>
      </c>
      <c r="AK33" s="1">
        <v>0</v>
      </c>
      <c r="AL33" s="1">
        <v>0</v>
      </c>
      <c r="AM33" s="1">
        <v>0</v>
      </c>
      <c r="AN33" s="1">
        <v>2</v>
      </c>
      <c r="AO33" s="1">
        <v>0</v>
      </c>
      <c r="AP33" s="1">
        <v>0</v>
      </c>
      <c r="AQ33" s="1">
        <v>0</v>
      </c>
      <c r="AR33" s="1">
        <v>2</v>
      </c>
      <c r="AS33" s="1">
        <v>4.2999999999999997E-2</v>
      </c>
      <c r="AT33" s="1">
        <v>7</v>
      </c>
      <c r="AU33" s="1">
        <v>6.143E-3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1.6E-2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0.58299999999999996</v>
      </c>
      <c r="V34" s="1">
        <v>4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0.216</v>
      </c>
      <c r="AG34" s="1">
        <v>0.34100000000000003</v>
      </c>
      <c r="AH34" s="1">
        <v>4</v>
      </c>
      <c r="AI34" s="1">
        <v>5.3999999999999999E-2</v>
      </c>
      <c r="AJ34" s="1">
        <v>8.5250000000000006E-2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8.7999999999999995E-2</v>
      </c>
      <c r="AT34" s="1">
        <v>16</v>
      </c>
      <c r="AU34" s="1">
        <v>5.4999999999999997E-3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5.0000000000000001E-3</v>
      </c>
      <c r="J35" s="1">
        <v>5.0000000000000001E-3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2.5999999999999999E-2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5.0000000000000001E-3</v>
      </c>
      <c r="AG35" s="1">
        <v>0</v>
      </c>
      <c r="AH35" s="1">
        <v>0</v>
      </c>
      <c r="AI35" s="1">
        <v>5.0000000000000001E-3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1.4999999999999999E-2</v>
      </c>
      <c r="J36" s="1">
        <v>5.0000000000000001E-3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0.17799999999999999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5.0000000000000001E-3</v>
      </c>
      <c r="AG36" s="1">
        <v>0.158</v>
      </c>
      <c r="AH36" s="1">
        <v>1</v>
      </c>
      <c r="AI36" s="1">
        <v>5.0000000000000001E-3</v>
      </c>
      <c r="AJ36" s="1">
        <v>0.158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3.1E-2</v>
      </c>
      <c r="AT36" s="1">
        <v>4</v>
      </c>
      <c r="AU36" s="1">
        <v>7.7499999999999999E-3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1.6E-2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9.9000000000000005E-2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6.3E-2</v>
      </c>
      <c r="AH37" s="1">
        <v>1</v>
      </c>
      <c r="AI37" s="1">
        <v>6.0000000000000001E-3</v>
      </c>
      <c r="AJ37" s="1">
        <v>6.3E-2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0.01</v>
      </c>
      <c r="AT37" s="1">
        <v>2</v>
      </c>
      <c r="AU37" s="1">
        <v>5.0000000000000001E-3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-3.6999999792897142E-5</v>
      </c>
      <c r="D38" s="1">
        <f t="shared" si="1"/>
        <v>-1.5589889092469588E-8</v>
      </c>
      <c r="F38" s="1">
        <v>0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0</v>
      </c>
      <c r="N38" s="1">
        <v>0</v>
      </c>
      <c r="O38" s="1">
        <v>0</v>
      </c>
      <c r="P38" s="1">
        <v>40001</v>
      </c>
      <c r="Q38" s="1">
        <v>2373.3330620000002</v>
      </c>
      <c r="R38" s="1">
        <f t="shared" si="2"/>
        <v>42374.333061999998</v>
      </c>
      <c r="T38" s="1">
        <v>9.2999999999999999E-2</v>
      </c>
      <c r="V38" s="1">
        <v>1</v>
      </c>
      <c r="X38" s="1">
        <v>42374.333061999998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7.9000000000000001E-2</v>
      </c>
      <c r="AH38" s="1">
        <v>1</v>
      </c>
      <c r="AI38" s="1">
        <v>5.0000000000000001E-3</v>
      </c>
      <c r="AJ38" s="1">
        <v>7.9000000000000001E-2</v>
      </c>
      <c r="AK38" s="1">
        <v>0</v>
      </c>
      <c r="AL38" s="1">
        <v>0</v>
      </c>
      <c r="AM38" s="1">
        <v>0</v>
      </c>
      <c r="AN38" s="1">
        <v>2</v>
      </c>
      <c r="AO38" s="1">
        <v>0</v>
      </c>
      <c r="AP38" s="1">
        <v>0</v>
      </c>
      <c r="AQ38" s="1">
        <v>0</v>
      </c>
      <c r="AR38" s="1">
        <v>2</v>
      </c>
      <c r="AS38" s="1">
        <v>3.5999999999999997E-2</v>
      </c>
      <c r="AT38" s="1">
        <v>6</v>
      </c>
      <c r="AU38" s="1">
        <v>6.0000000000000001E-3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0</v>
      </c>
      <c r="G39" s="1">
        <v>15508</v>
      </c>
      <c r="H39" s="1">
        <v>57581</v>
      </c>
      <c r="I39" s="1">
        <v>1.2E-2</v>
      </c>
      <c r="J39" s="1">
        <v>4.0000000000000001E-3</v>
      </c>
      <c r="K39" s="1">
        <v>30002</v>
      </c>
      <c r="L39" s="1">
        <v>1</v>
      </c>
      <c r="N39" s="1">
        <v>0</v>
      </c>
      <c r="O39" s="1">
        <v>1</v>
      </c>
      <c r="P39" s="1">
        <v>30002</v>
      </c>
      <c r="Q39" s="1">
        <v>2319.9999330000001</v>
      </c>
      <c r="R39" s="1">
        <f t="shared" si="2"/>
        <v>32321.999932999999</v>
      </c>
      <c r="T39" s="1">
        <v>9.9000000000000005E-2</v>
      </c>
      <c r="V39" s="1">
        <v>2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1.0999999999999999E-2</v>
      </c>
      <c r="AG39" s="1">
        <v>7.5999999999999998E-2</v>
      </c>
      <c r="AH39" s="1">
        <v>1</v>
      </c>
      <c r="AI39" s="1">
        <v>5.4999999999999997E-3</v>
      </c>
      <c r="AJ39" s="1">
        <v>3.7999999999999999E-2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2.1000000000000001E-2</v>
      </c>
      <c r="AT39" s="1">
        <v>4</v>
      </c>
      <c r="AU39" s="1">
        <v>5.2500000000000003E-3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8.9999999999999993E-3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2.5999999999999999E-2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0</v>
      </c>
      <c r="G41" s="1">
        <v>17596</v>
      </c>
      <c r="H41" s="1">
        <v>66395</v>
      </c>
      <c r="I41" s="1">
        <v>1.4999999999999999E-2</v>
      </c>
      <c r="J41" s="1">
        <v>5.0000000000000001E-3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0.45500000000000002</v>
      </c>
      <c r="V41" s="1">
        <v>4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0.193</v>
      </c>
      <c r="AG41" s="1">
        <v>0.247</v>
      </c>
      <c r="AH41" s="1">
        <v>3</v>
      </c>
      <c r="AI41" s="1">
        <v>4.8250000000000001E-2</v>
      </c>
      <c r="AJ41" s="1">
        <v>6.1749999999999999E-2</v>
      </c>
      <c r="AK41" s="1">
        <v>0</v>
      </c>
      <c r="AL41" s="1">
        <v>0</v>
      </c>
      <c r="AM41" s="1">
        <v>0</v>
      </c>
      <c r="AN41" s="1">
        <v>2</v>
      </c>
      <c r="AO41" s="1">
        <v>0</v>
      </c>
      <c r="AP41" s="1">
        <v>0</v>
      </c>
      <c r="AQ41" s="1">
        <v>0</v>
      </c>
      <c r="AR41" s="1">
        <v>0</v>
      </c>
      <c r="AS41" s="1">
        <v>6.9000000000000006E-2</v>
      </c>
      <c r="AT41" s="1">
        <v>13</v>
      </c>
      <c r="AU41" s="1">
        <v>5.3080000000000002E-3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1.4E-2</v>
      </c>
      <c r="J42" s="1">
        <v>5.0000000000000001E-3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1.121</v>
      </c>
      <c r="V42" s="1">
        <v>8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0.52200000000000002</v>
      </c>
      <c r="AG42" s="1">
        <v>0.58499999999999996</v>
      </c>
      <c r="AH42" s="1">
        <v>8</v>
      </c>
      <c r="AI42" s="1">
        <v>6.5250000000000002E-2</v>
      </c>
      <c r="AJ42" s="1">
        <v>7.3124999999999996E-2</v>
      </c>
      <c r="AK42" s="1">
        <v>0</v>
      </c>
      <c r="AL42" s="1">
        <v>0</v>
      </c>
      <c r="AM42" s="1">
        <v>0</v>
      </c>
      <c r="AN42" s="1">
        <v>6</v>
      </c>
      <c r="AO42" s="1">
        <v>0</v>
      </c>
      <c r="AP42" s="1">
        <v>0</v>
      </c>
      <c r="AQ42" s="1">
        <v>0</v>
      </c>
      <c r="AR42" s="1">
        <v>0</v>
      </c>
      <c r="AS42" s="1">
        <v>0.19400000000000001</v>
      </c>
      <c r="AT42" s="1">
        <v>36</v>
      </c>
      <c r="AU42" s="1">
        <v>5.3889999999999997E-3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8.0000000000000002E-3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8.5999999999999993E-2</v>
      </c>
      <c r="V43" s="1">
        <v>2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8.0000000000000002E-3</v>
      </c>
      <c r="AG43" s="1">
        <v>7.0000000000000007E-2</v>
      </c>
      <c r="AH43" s="1">
        <v>1</v>
      </c>
      <c r="AI43" s="1">
        <v>4.0000000000000001E-3</v>
      </c>
      <c r="AJ43" s="1">
        <v>3.5000000000000003E-2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0.02</v>
      </c>
      <c r="AT43" s="1">
        <v>4</v>
      </c>
      <c r="AU43" s="1">
        <v>5.0000000000000001E-3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1.6E-2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0</v>
      </c>
      <c r="O44" s="1">
        <v>1</v>
      </c>
      <c r="P44" s="1">
        <v>30001</v>
      </c>
      <c r="Q44" s="1">
        <v>2226.666373</v>
      </c>
      <c r="R44" s="1">
        <f t="shared" si="2"/>
        <v>32227.666373</v>
      </c>
      <c r="T44" s="1">
        <v>0.02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5.0000000000000001E-3</v>
      </c>
      <c r="AT44" s="1">
        <v>1</v>
      </c>
      <c r="AU44" s="1">
        <v>5.0000000000000001E-3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8.9999999999999993E-3</v>
      </c>
      <c r="G45" s="1">
        <v>6997</v>
      </c>
      <c r="H45" s="1">
        <v>22231</v>
      </c>
      <c r="I45" s="1">
        <v>4.0000000000000001E-3</v>
      </c>
      <c r="J45" s="1">
        <v>4.0000000000000001E-3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0.35799999999999998</v>
      </c>
      <c r="V45" s="1">
        <v>3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0.1</v>
      </c>
      <c r="AG45" s="1">
        <v>0.245</v>
      </c>
      <c r="AH45" s="1">
        <v>3</v>
      </c>
      <c r="AI45" s="1">
        <v>3.3333000000000002E-2</v>
      </c>
      <c r="AJ45" s="1">
        <v>8.1667000000000003E-2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5.5E-2</v>
      </c>
      <c r="AT45" s="1">
        <v>11</v>
      </c>
      <c r="AU45" s="1">
        <v>5.0000000000000001E-3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1.6E-2</v>
      </c>
      <c r="G46" s="1">
        <v>17596</v>
      </c>
      <c r="H46" s="1">
        <v>66395</v>
      </c>
      <c r="I46" s="1">
        <v>1.4E-2</v>
      </c>
      <c r="J46" s="1">
        <v>4.0000000000000001E-3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1.37</v>
      </c>
      <c r="V46" s="1">
        <v>7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0.61799999999999999</v>
      </c>
      <c r="AG46" s="1">
        <v>0.72199999999999998</v>
      </c>
      <c r="AH46" s="1">
        <v>7</v>
      </c>
      <c r="AI46" s="1">
        <v>8.8286000000000003E-2</v>
      </c>
      <c r="AJ46" s="1">
        <v>0.103143</v>
      </c>
      <c r="AK46" s="1">
        <v>0</v>
      </c>
      <c r="AL46" s="1">
        <v>0</v>
      </c>
      <c r="AM46" s="1">
        <v>0</v>
      </c>
      <c r="AN46" s="1">
        <v>6</v>
      </c>
      <c r="AO46" s="1">
        <v>0</v>
      </c>
      <c r="AP46" s="1">
        <v>0</v>
      </c>
      <c r="AQ46" s="1">
        <v>0</v>
      </c>
      <c r="AR46" s="1">
        <v>0</v>
      </c>
      <c r="AS46" s="1">
        <v>0.185</v>
      </c>
      <c r="AT46" s="1">
        <v>30</v>
      </c>
      <c r="AU46" s="1">
        <v>6.1669999999999997E-3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0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0</v>
      </c>
      <c r="N47" s="1">
        <v>0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0.1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9.4E-2</v>
      </c>
      <c r="AH47" s="1">
        <v>1</v>
      </c>
      <c r="AI47" s="1">
        <v>4.0000000000000001E-3</v>
      </c>
      <c r="AJ47" s="1">
        <v>9.4E-2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2.5999999999999999E-2</v>
      </c>
      <c r="AT47" s="1">
        <v>5</v>
      </c>
      <c r="AU47" s="1">
        <v>5.1999999999999998E-3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-1.5999999959603883E-5</v>
      </c>
      <c r="D48" s="1">
        <f t="shared" si="1"/>
        <v>-7.1856296720585917E-9</v>
      </c>
      <c r="F48" s="1">
        <v>1.2999999999999999E-2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0</v>
      </c>
      <c r="N48" s="1">
        <v>0</v>
      </c>
      <c r="O48" s="1">
        <v>0</v>
      </c>
      <c r="P48" s="1">
        <v>30002</v>
      </c>
      <c r="Q48" s="1">
        <v>2226.6663570000001</v>
      </c>
      <c r="R48" s="1">
        <f t="shared" si="2"/>
        <v>32228.666357000002</v>
      </c>
      <c r="T48" s="1">
        <v>0.16700000000000001</v>
      </c>
      <c r="V48" s="1">
        <v>2</v>
      </c>
      <c r="X48" s="1">
        <v>32228.666356999998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1.4999999999999999E-2</v>
      </c>
      <c r="AG48" s="1">
        <v>0.125</v>
      </c>
      <c r="AH48" s="1">
        <v>2</v>
      </c>
      <c r="AI48" s="1">
        <v>7.4999999999999997E-3</v>
      </c>
      <c r="AJ48" s="1">
        <v>6.25E-2</v>
      </c>
      <c r="AK48" s="1">
        <v>0</v>
      </c>
      <c r="AL48" s="1">
        <v>0</v>
      </c>
      <c r="AM48" s="1">
        <v>0</v>
      </c>
      <c r="AN48" s="1">
        <v>2</v>
      </c>
      <c r="AO48" s="1">
        <v>0</v>
      </c>
      <c r="AP48" s="1">
        <v>0</v>
      </c>
      <c r="AQ48" s="1">
        <v>0</v>
      </c>
      <c r="AR48" s="1">
        <v>1</v>
      </c>
      <c r="AS48" s="1">
        <v>4.5999999999999999E-2</v>
      </c>
      <c r="AT48" s="1">
        <v>8</v>
      </c>
      <c r="AU48" s="1">
        <v>5.7499999999999999E-3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-4.9999998736893758E-6</v>
      </c>
      <c r="D49" s="1">
        <f t="shared" si="1"/>
        <v>-2.0604397067907093E-9</v>
      </c>
      <c r="F49" s="1">
        <v>8.0000000000000002E-3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40002</v>
      </c>
      <c r="Q49" s="1">
        <v>2426.666428</v>
      </c>
      <c r="R49" s="1">
        <f t="shared" si="2"/>
        <v>42428.666427999997</v>
      </c>
      <c r="T49" s="1">
        <v>11.215</v>
      </c>
      <c r="V49" s="1">
        <v>65</v>
      </c>
      <c r="X49" s="1">
        <v>42428.666427999997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5.9630000000000001</v>
      </c>
      <c r="AG49" s="1">
        <v>5.24</v>
      </c>
      <c r="AH49" s="1">
        <v>65</v>
      </c>
      <c r="AI49" s="1">
        <v>9.1738E-2</v>
      </c>
      <c r="AJ49" s="1">
        <v>8.0615000000000006E-2</v>
      </c>
      <c r="AK49" s="1">
        <v>0</v>
      </c>
      <c r="AL49" s="1">
        <v>0</v>
      </c>
      <c r="AM49" s="1">
        <v>0</v>
      </c>
      <c r="AN49" s="1">
        <v>34</v>
      </c>
      <c r="AO49" s="1">
        <v>0</v>
      </c>
      <c r="AP49" s="1">
        <v>0</v>
      </c>
      <c r="AQ49" s="1">
        <v>0</v>
      </c>
      <c r="AR49" s="1">
        <v>0</v>
      </c>
      <c r="AS49" s="1">
        <v>1.361</v>
      </c>
      <c r="AT49" s="1">
        <v>247</v>
      </c>
      <c r="AU49" s="1">
        <v>5.5100000000000001E-3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7.8000000030442607E-5</v>
      </c>
      <c r="D50" s="1">
        <f t="shared" si="1"/>
        <v>3.431085294860863E-8</v>
      </c>
      <c r="F50" s="1">
        <v>0.01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0</v>
      </c>
      <c r="N50" s="1">
        <v>0</v>
      </c>
      <c r="O50" s="1">
        <v>0</v>
      </c>
      <c r="P50" s="1">
        <v>40001</v>
      </c>
      <c r="Q50" s="1">
        <v>2273.3332460000001</v>
      </c>
      <c r="R50" s="1">
        <f t="shared" si="2"/>
        <v>42274.333246000002</v>
      </c>
      <c r="T50" s="1">
        <v>0.58199999999999996</v>
      </c>
      <c r="V50" s="1">
        <v>5</v>
      </c>
      <c r="X50" s="1">
        <v>42274.333246000002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0.245</v>
      </c>
      <c r="AG50" s="1">
        <v>0.318</v>
      </c>
      <c r="AH50" s="1">
        <v>5</v>
      </c>
      <c r="AI50" s="1">
        <v>4.9000000000000002E-2</v>
      </c>
      <c r="AJ50" s="1">
        <v>6.3600000000000004E-2</v>
      </c>
      <c r="AK50" s="1">
        <v>0</v>
      </c>
      <c r="AL50" s="1">
        <v>0</v>
      </c>
      <c r="AM50" s="1">
        <v>0</v>
      </c>
      <c r="AN50" s="1">
        <v>6</v>
      </c>
      <c r="AO50" s="1">
        <v>0</v>
      </c>
      <c r="AP50" s="1">
        <v>0</v>
      </c>
      <c r="AQ50" s="1">
        <v>0</v>
      </c>
      <c r="AR50" s="1">
        <v>1</v>
      </c>
      <c r="AS50" s="1">
        <v>0.106</v>
      </c>
      <c r="AT50" s="1">
        <v>18</v>
      </c>
      <c r="AU50" s="1">
        <v>5.8890000000000001E-3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1.2E-2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0</v>
      </c>
      <c r="N51" s="1">
        <v>0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8.5000000000000006E-2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6.3E-2</v>
      </c>
      <c r="AH51" s="1">
        <v>1</v>
      </c>
      <c r="AI51" s="1">
        <v>4.0000000000000001E-3</v>
      </c>
      <c r="AJ51" s="1">
        <v>6.3E-2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0.01</v>
      </c>
      <c r="AT51" s="1">
        <v>2</v>
      </c>
      <c r="AU51" s="1">
        <v>5.0000000000000001E-3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0</v>
      </c>
      <c r="G52" s="1">
        <v>9565</v>
      </c>
      <c r="H52" s="1">
        <v>32044</v>
      </c>
      <c r="I52" s="1">
        <v>6.0000000000000001E-3</v>
      </c>
      <c r="J52" s="1">
        <v>5.0000000000000001E-3</v>
      </c>
      <c r="K52" s="1">
        <v>30001</v>
      </c>
      <c r="L52" s="1">
        <v>0</v>
      </c>
      <c r="N52" s="1">
        <v>0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8.8999999999999996E-2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5.0000000000000001E-3</v>
      </c>
      <c r="AG52" s="1">
        <v>7.8E-2</v>
      </c>
      <c r="AH52" s="1">
        <v>1</v>
      </c>
      <c r="AI52" s="1">
        <v>5.0000000000000001E-3</v>
      </c>
      <c r="AJ52" s="1">
        <v>7.8E-2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1.4999999999999999E-2</v>
      </c>
      <c r="AT52" s="1">
        <v>3</v>
      </c>
      <c r="AU52" s="1">
        <v>5.0000000000000001E-3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-3.2999999802996172E-5</v>
      </c>
      <c r="D53" s="1">
        <f t="shared" si="1"/>
        <v>-1.4732142782348419E-8</v>
      </c>
      <c r="F53" s="1">
        <v>1.0999999999999999E-2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2239.999965</v>
      </c>
      <c r="R53" s="1">
        <f t="shared" si="2"/>
        <v>32241.999964999999</v>
      </c>
      <c r="T53" s="1">
        <v>0.107</v>
      </c>
      <c r="V53" s="1">
        <v>1</v>
      </c>
      <c r="X53" s="1">
        <v>32241.999964999999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7.9000000000000001E-2</v>
      </c>
      <c r="AH53" s="1">
        <v>1</v>
      </c>
      <c r="AI53" s="1">
        <v>5.0000000000000001E-3</v>
      </c>
      <c r="AJ53" s="1">
        <v>7.9000000000000001E-2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0.02</v>
      </c>
      <c r="AT53" s="1">
        <v>4</v>
      </c>
      <c r="AU53" s="1">
        <v>5.0000000000000001E-3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-4.9999998736893758E-6</v>
      </c>
      <c r="D54" s="1">
        <f t="shared" si="1"/>
        <v>-2.3006135947759722E-9</v>
      </c>
      <c r="F54" s="1">
        <v>0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0</v>
      </c>
      <c r="N54" s="1">
        <v>0</v>
      </c>
      <c r="O54" s="1">
        <v>0</v>
      </c>
      <c r="P54" s="1">
        <v>30002</v>
      </c>
      <c r="Q54" s="1">
        <v>2173.333181</v>
      </c>
      <c r="R54" s="1">
        <f t="shared" si="2"/>
        <v>32175.333181000002</v>
      </c>
      <c r="T54" s="1">
        <v>0.64600000000000002</v>
      </c>
      <c r="V54" s="1">
        <v>5</v>
      </c>
      <c r="X54" s="1">
        <v>32175.333181000002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0.26500000000000001</v>
      </c>
      <c r="AG54" s="1">
        <v>0.36599999999999999</v>
      </c>
      <c r="AH54" s="1">
        <v>5</v>
      </c>
      <c r="AI54" s="1">
        <v>5.2999999999999999E-2</v>
      </c>
      <c r="AJ54" s="1">
        <v>7.3200000000000001E-2</v>
      </c>
      <c r="AK54" s="1">
        <v>0</v>
      </c>
      <c r="AL54" s="1">
        <v>0</v>
      </c>
      <c r="AM54" s="1">
        <v>0</v>
      </c>
      <c r="AN54" s="1">
        <v>6</v>
      </c>
      <c r="AO54" s="1">
        <v>0</v>
      </c>
      <c r="AP54" s="1">
        <v>0</v>
      </c>
      <c r="AQ54" s="1">
        <v>0</v>
      </c>
      <c r="AR54" s="1">
        <v>1</v>
      </c>
      <c r="AS54" s="1">
        <v>0.127</v>
      </c>
      <c r="AT54" s="1">
        <v>23</v>
      </c>
      <c r="AU54" s="1">
        <v>5.522E-3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-2.999999651365215E-6</v>
      </c>
      <c r="D55" s="1">
        <f t="shared" si="1"/>
        <v>-1.2000000722260988E-9</v>
      </c>
      <c r="F55" s="1">
        <v>1.2E-2</v>
      </c>
      <c r="G55" s="1">
        <v>15513</v>
      </c>
      <c r="H55" s="1">
        <v>57547</v>
      </c>
      <c r="I55" s="1">
        <v>1.2E-2</v>
      </c>
      <c r="J55" s="1">
        <v>6.0000000000000001E-3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2499.9995560000002</v>
      </c>
      <c r="R55" s="1">
        <f t="shared" si="2"/>
        <v>32501.999555999999</v>
      </c>
      <c r="T55" s="1">
        <v>0.17100000000000001</v>
      </c>
      <c r="V55" s="1">
        <v>1</v>
      </c>
      <c r="X55" s="1">
        <v>32501.999555999999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6.0000000000000001E-3</v>
      </c>
      <c r="AG55" s="1">
        <v>0.14099999999999999</v>
      </c>
      <c r="AH55" s="1">
        <v>1</v>
      </c>
      <c r="AI55" s="1">
        <v>6.0000000000000001E-3</v>
      </c>
      <c r="AJ55" s="1">
        <v>0.14099999999999999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2.1000000000000001E-2</v>
      </c>
      <c r="AT55" s="1">
        <v>4</v>
      </c>
      <c r="AU55" s="1">
        <v>5.2500000000000003E-3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1.4999999999999999E-2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0</v>
      </c>
      <c r="N56" s="1">
        <v>0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0.46200000000000002</v>
      </c>
      <c r="V56" s="1">
        <v>3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0.113</v>
      </c>
      <c r="AG56" s="1">
        <v>0.32900000000000001</v>
      </c>
      <c r="AH56" s="1">
        <v>3</v>
      </c>
      <c r="AI56" s="1">
        <v>3.7666999999999999E-2</v>
      </c>
      <c r="AJ56" s="1">
        <v>0.109667</v>
      </c>
      <c r="AK56" s="1">
        <v>0</v>
      </c>
      <c r="AL56" s="1">
        <v>0</v>
      </c>
      <c r="AM56" s="1">
        <v>0</v>
      </c>
      <c r="AN56" s="1">
        <v>2</v>
      </c>
      <c r="AO56" s="1">
        <v>0</v>
      </c>
      <c r="AP56" s="1">
        <v>0</v>
      </c>
      <c r="AQ56" s="1">
        <v>0</v>
      </c>
      <c r="AR56" s="1">
        <v>0</v>
      </c>
      <c r="AS56" s="1">
        <v>0.10299999999999999</v>
      </c>
      <c r="AT56" s="1">
        <v>18</v>
      </c>
      <c r="AU56" s="1">
        <v>5.7219999999999997E-3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5.0000000000000001E-3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8.0000000000000002E-3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7.0000000000000001E-3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0</v>
      </c>
      <c r="O58" s="1">
        <v>1</v>
      </c>
      <c r="P58" s="1">
        <v>30001</v>
      </c>
      <c r="Q58" s="1">
        <v>2253.3332230000001</v>
      </c>
      <c r="R58" s="1">
        <f t="shared" si="2"/>
        <v>32254.333223000001</v>
      </c>
      <c r="T58" s="1">
        <v>1.7000000000000001E-2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5.0000000000000001E-3</v>
      </c>
      <c r="AT58" s="1">
        <v>1</v>
      </c>
      <c r="AU58" s="1">
        <v>5.0000000000000001E-3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6.0000000000000001E-3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0.21</v>
      </c>
      <c r="V59" s="1">
        <v>2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1.6E-2</v>
      </c>
      <c r="AG59" s="1">
        <v>0.17100000000000001</v>
      </c>
      <c r="AH59" s="1">
        <v>2</v>
      </c>
      <c r="AI59" s="1">
        <v>8.0000000000000002E-3</v>
      </c>
      <c r="AJ59" s="1">
        <v>8.5500000000000007E-2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0.04</v>
      </c>
      <c r="AT59" s="1">
        <v>8</v>
      </c>
      <c r="AU59" s="1">
        <v>5.0000000000000001E-3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1.4999999999999999E-2</v>
      </c>
      <c r="J60" s="1">
        <v>5.0000000000000001E-3</v>
      </c>
      <c r="K60" s="1">
        <v>30002</v>
      </c>
      <c r="L60" s="1">
        <v>1</v>
      </c>
      <c r="N60" s="1">
        <v>0</v>
      </c>
      <c r="O60" s="1">
        <v>1</v>
      </c>
      <c r="P60" s="1">
        <v>30002</v>
      </c>
      <c r="Q60" s="1">
        <v>2426.6664329999999</v>
      </c>
      <c r="R60" s="1">
        <f t="shared" si="2"/>
        <v>32428.666432999999</v>
      </c>
      <c r="T60" s="1">
        <v>0.17499999999999999</v>
      </c>
      <c r="V60" s="1">
        <v>2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1.4E-2</v>
      </c>
      <c r="AG60" s="1">
        <v>0.14599999999999999</v>
      </c>
      <c r="AH60" s="1">
        <v>1</v>
      </c>
      <c r="AI60" s="1">
        <v>7.0000000000000001E-3</v>
      </c>
      <c r="AJ60" s="1">
        <v>7.2999999999999995E-2</v>
      </c>
      <c r="AK60" s="1">
        <v>0</v>
      </c>
      <c r="AL60" s="1">
        <v>0</v>
      </c>
      <c r="AM60" s="1">
        <v>0</v>
      </c>
      <c r="AN60" s="1">
        <v>2</v>
      </c>
      <c r="AO60" s="1">
        <v>0</v>
      </c>
      <c r="AP60" s="1">
        <v>0</v>
      </c>
      <c r="AQ60" s="1">
        <v>0</v>
      </c>
      <c r="AR60" s="1">
        <v>1</v>
      </c>
      <c r="AS60" s="1">
        <v>4.3999999999999997E-2</v>
      </c>
      <c r="AT60" s="1">
        <v>7</v>
      </c>
      <c r="AU60" s="1">
        <v>6.2859999999999999E-3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0</v>
      </c>
      <c r="N61" s="2">
        <v>0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0.46100000000000002</v>
      </c>
      <c r="V61" s="2">
        <v>4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0.182</v>
      </c>
      <c r="AG61" s="2">
        <v>0.26200000000000001</v>
      </c>
      <c r="AH61" s="2">
        <v>4</v>
      </c>
      <c r="AI61" s="2">
        <v>4.5499999999999999E-2</v>
      </c>
      <c r="AJ61" s="2">
        <v>6.5500000000000003E-2</v>
      </c>
      <c r="AK61" s="2">
        <v>0</v>
      </c>
      <c r="AL61" s="2">
        <v>0</v>
      </c>
      <c r="AM61" s="2">
        <v>0</v>
      </c>
      <c r="AN61" s="2">
        <v>4</v>
      </c>
      <c r="AO61" s="2">
        <v>0</v>
      </c>
      <c r="AP61" s="2">
        <v>0</v>
      </c>
      <c r="AQ61" s="2">
        <v>0</v>
      </c>
      <c r="AR61" s="2">
        <v>1</v>
      </c>
      <c r="AS61" s="2">
        <v>9.6000000000000002E-2</v>
      </c>
      <c r="AT61" s="2">
        <v>17</v>
      </c>
      <c r="AU61" s="2">
        <v>5.6470000000000001E-3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1.6E-2</v>
      </c>
      <c r="G62">
        <v>79330</v>
      </c>
      <c r="H62">
        <v>330471</v>
      </c>
      <c r="I62">
        <v>7.8E-2</v>
      </c>
      <c r="J62">
        <v>1.6E-2</v>
      </c>
      <c r="K62">
        <v>40002</v>
      </c>
      <c r="L62">
        <v>0</v>
      </c>
      <c r="M62">
        <f>SUM(L62:L91)</f>
        <v>13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45417.699915500001</v>
      </c>
      <c r="T62">
        <v>1.155</v>
      </c>
      <c r="U62">
        <f>AVERAGE(T62:T91)</f>
        <v>4.2493666333333335</v>
      </c>
      <c r="V62">
        <v>3</v>
      </c>
      <c r="W62">
        <f>AVERAGE(V62:V91)</f>
        <v>13.133333333333333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0.38200000000000001</v>
      </c>
      <c r="AG62">
        <v>0.67900000000000005</v>
      </c>
      <c r="AH62">
        <v>3</v>
      </c>
      <c r="AI62">
        <v>0.127333</v>
      </c>
      <c r="AJ62">
        <v>0.22633300000000001</v>
      </c>
      <c r="AK62">
        <v>0</v>
      </c>
      <c r="AL62">
        <v>0</v>
      </c>
      <c r="AM62">
        <v>0</v>
      </c>
      <c r="AN62">
        <v>4</v>
      </c>
      <c r="AO62">
        <v>0</v>
      </c>
      <c r="AP62">
        <v>0</v>
      </c>
      <c r="AQ62">
        <v>0</v>
      </c>
      <c r="AR62">
        <v>1</v>
      </c>
      <c r="AS62">
        <v>0.27100000000000002</v>
      </c>
      <c r="AT62">
        <v>17</v>
      </c>
      <c r="AU62">
        <v>1.5941E-2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1.4999999999999999E-2</v>
      </c>
      <c r="G63">
        <v>42332</v>
      </c>
      <c r="H63">
        <v>161144</v>
      </c>
      <c r="I63">
        <v>3.5000000000000003E-2</v>
      </c>
      <c r="J63">
        <v>0.01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0.433</v>
      </c>
      <c r="V63">
        <v>2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3.3000000000000002E-2</v>
      </c>
      <c r="AG63">
        <v>0.35</v>
      </c>
      <c r="AH63">
        <v>2</v>
      </c>
      <c r="AI63">
        <v>1.6500000000000001E-2</v>
      </c>
      <c r="AJ63">
        <v>0.17499999999999999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0.109</v>
      </c>
      <c r="AT63">
        <v>6</v>
      </c>
      <c r="AU63">
        <v>1.8166999999999999E-2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2.1000000000000001E-2</v>
      </c>
      <c r="G64">
        <v>86061</v>
      </c>
      <c r="H64">
        <v>360979</v>
      </c>
      <c r="I64">
        <v>8.4000000000000005E-2</v>
      </c>
      <c r="J64">
        <v>0.02</v>
      </c>
      <c r="K64">
        <v>40001</v>
      </c>
      <c r="L64">
        <v>1</v>
      </c>
      <c r="N64">
        <v>0</v>
      </c>
      <c r="O64">
        <v>1</v>
      </c>
      <c r="P64">
        <v>40001</v>
      </c>
      <c r="Q64">
        <v>3020.0000460000001</v>
      </c>
      <c r="R64">
        <f t="shared" si="2"/>
        <v>43021.000046000001</v>
      </c>
      <c r="T64">
        <v>0.125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0.02</v>
      </c>
      <c r="AG64">
        <v>0</v>
      </c>
      <c r="AH64">
        <v>0</v>
      </c>
      <c r="AI64">
        <v>0.02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1.2999999999999999E-2</v>
      </c>
      <c r="AT64">
        <v>1</v>
      </c>
      <c r="AU64">
        <v>1.2999999999999999E-2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1.4999999999999999E-2</v>
      </c>
      <c r="G65">
        <v>76320</v>
      </c>
      <c r="H65">
        <v>313341</v>
      </c>
      <c r="I65">
        <v>7.2999999999999995E-2</v>
      </c>
      <c r="J65">
        <v>1.6E-2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0.28100000000000003</v>
      </c>
      <c r="V65">
        <v>2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6.7000000000000004E-2</v>
      </c>
      <c r="AG65">
        <v>0.126</v>
      </c>
      <c r="AH65">
        <v>1</v>
      </c>
      <c r="AI65">
        <v>3.3500000000000002E-2</v>
      </c>
      <c r="AJ65">
        <v>6.3E-2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</v>
      </c>
      <c r="AR65">
        <v>1</v>
      </c>
      <c r="AS65">
        <v>7.4999999999999997E-2</v>
      </c>
      <c r="AT65">
        <v>5</v>
      </c>
      <c r="AU65">
        <v>1.4999999999999999E-2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1.2E-2</v>
      </c>
      <c r="G66">
        <v>43216</v>
      </c>
      <c r="H66">
        <v>165466</v>
      </c>
      <c r="I66">
        <v>3.7999999999999999E-2</v>
      </c>
      <c r="J66">
        <v>8.9999999999999993E-3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1.911</v>
      </c>
      <c r="V66">
        <v>7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0.83199999999999996</v>
      </c>
      <c r="AG66">
        <v>1.0289999999999999</v>
      </c>
      <c r="AH66">
        <v>7</v>
      </c>
      <c r="AI66">
        <v>0.118857</v>
      </c>
      <c r="AJ66">
        <v>0.14699999999999999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0.27800000000000002</v>
      </c>
      <c r="AT66">
        <v>19</v>
      </c>
      <c r="AU66">
        <v>1.4631999999999999E-2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8.9999999999999993E-3</v>
      </c>
      <c r="G67">
        <v>70851</v>
      </c>
      <c r="H67">
        <v>291355</v>
      </c>
      <c r="I67">
        <v>6.8000000000000005E-2</v>
      </c>
      <c r="J67">
        <v>1.4999999999999999E-2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0.434</v>
      </c>
      <c r="V67">
        <v>2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6.2E-2</v>
      </c>
      <c r="AG67">
        <v>0.29499999999999998</v>
      </c>
      <c r="AH67">
        <v>2</v>
      </c>
      <c r="AI67">
        <v>3.1E-2</v>
      </c>
      <c r="AJ67">
        <v>0.14749999999999999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1</v>
      </c>
      <c r="AS67">
        <v>0.123</v>
      </c>
      <c r="AT67">
        <v>9</v>
      </c>
      <c r="AU67">
        <v>1.3667E-2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7.0000000000000001E-3</v>
      </c>
      <c r="G68">
        <v>85317</v>
      </c>
      <c r="H68">
        <v>358692</v>
      </c>
      <c r="I68">
        <v>8.3000000000000004E-2</v>
      </c>
      <c r="J68">
        <v>1.7999999999999999E-2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0.59599999999999997</v>
      </c>
      <c r="V68">
        <v>3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0.22900000000000001</v>
      </c>
      <c r="AG68">
        <v>0.27700000000000002</v>
      </c>
      <c r="AH68">
        <v>2</v>
      </c>
      <c r="AI68">
        <v>7.6332999999999998E-2</v>
      </c>
      <c r="AJ68">
        <v>9.2332999999999998E-2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7.8E-2</v>
      </c>
      <c r="AT68">
        <v>6</v>
      </c>
      <c r="AU68">
        <v>1.2999999999999999E-2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1.4999999999999999E-2</v>
      </c>
      <c r="G69">
        <v>49303</v>
      </c>
      <c r="H69">
        <v>190828</v>
      </c>
      <c r="I69">
        <v>4.2000000000000003E-2</v>
      </c>
      <c r="J69">
        <v>1.2E-2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0.30499999999999999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1.2E-2</v>
      </c>
      <c r="AG69">
        <v>0.23599999999999999</v>
      </c>
      <c r="AH69">
        <v>1</v>
      </c>
      <c r="AI69">
        <v>1.2E-2</v>
      </c>
      <c r="AJ69">
        <v>0.23599999999999999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7.0000000000000007E-2</v>
      </c>
      <c r="AT69">
        <v>4</v>
      </c>
      <c r="AU69">
        <v>1.7500000000000002E-2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4.0000000000000001E-3</v>
      </c>
      <c r="G70">
        <v>57519</v>
      </c>
      <c r="H70">
        <v>229681</v>
      </c>
      <c r="I70">
        <v>5.1999999999999998E-2</v>
      </c>
      <c r="J70">
        <v>1.2999999999999999E-2</v>
      </c>
      <c r="K70">
        <v>40002</v>
      </c>
      <c r="L70">
        <v>0</v>
      </c>
      <c r="N70">
        <v>0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0.17899999999999999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1.2999999999999999E-2</v>
      </c>
      <c r="AG70">
        <v>0.11</v>
      </c>
      <c r="AH70">
        <v>1</v>
      </c>
      <c r="AI70">
        <v>1.2999999999999999E-2</v>
      </c>
      <c r="AJ70">
        <v>0.11</v>
      </c>
      <c r="AK70">
        <v>0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2</v>
      </c>
      <c r="AS70">
        <v>0.06</v>
      </c>
      <c r="AT70">
        <v>4</v>
      </c>
      <c r="AU70">
        <v>1.4999999999999999E-2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1.6E-2</v>
      </c>
      <c r="G71">
        <v>70851</v>
      </c>
      <c r="H71">
        <v>291355</v>
      </c>
      <c r="I71">
        <v>6.6000000000000003E-2</v>
      </c>
      <c r="J71">
        <v>1.4E-2</v>
      </c>
      <c r="K71">
        <v>40002</v>
      </c>
      <c r="L71">
        <v>1</v>
      </c>
      <c r="N71">
        <v>0</v>
      </c>
      <c r="O71">
        <v>1</v>
      </c>
      <c r="P71">
        <v>40002</v>
      </c>
      <c r="Q71">
        <v>3019.9999630000002</v>
      </c>
      <c r="R71">
        <f t="shared" si="5"/>
        <v>43021.999963000002</v>
      </c>
      <c r="T71">
        <v>0.28199999999999997</v>
      </c>
      <c r="V71">
        <v>2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0.06</v>
      </c>
      <c r="AG71">
        <v>0.14000000000000001</v>
      </c>
      <c r="AH71">
        <v>1</v>
      </c>
      <c r="AI71">
        <v>0.03</v>
      </c>
      <c r="AJ71">
        <v>7.0000000000000007E-2</v>
      </c>
      <c r="AK71">
        <v>0</v>
      </c>
      <c r="AL71">
        <v>0</v>
      </c>
      <c r="AM71">
        <v>0</v>
      </c>
      <c r="AN71">
        <v>2</v>
      </c>
      <c r="AO71">
        <v>0</v>
      </c>
      <c r="AP71">
        <v>0</v>
      </c>
      <c r="AQ71">
        <v>0</v>
      </c>
      <c r="AR71">
        <v>1</v>
      </c>
      <c r="AS71">
        <v>8.5000000000000006E-2</v>
      </c>
      <c r="AT71">
        <v>6</v>
      </c>
      <c r="AU71">
        <v>1.4167000000000001E-2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1.0999999999999999E-2</v>
      </c>
      <c r="G72">
        <v>49131</v>
      </c>
      <c r="H72">
        <v>193612</v>
      </c>
      <c r="I72">
        <v>4.3999999999999997E-2</v>
      </c>
      <c r="J72">
        <v>1.2E-2</v>
      </c>
      <c r="K72">
        <v>50001</v>
      </c>
      <c r="L72">
        <v>1</v>
      </c>
      <c r="N72">
        <v>0</v>
      </c>
      <c r="O72">
        <v>1</v>
      </c>
      <c r="P72">
        <v>50001</v>
      </c>
      <c r="Q72">
        <v>3000</v>
      </c>
      <c r="R72">
        <f t="shared" si="5"/>
        <v>53001</v>
      </c>
      <c r="T72">
        <v>0.25</v>
      </c>
      <c r="V72">
        <v>2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0.04</v>
      </c>
      <c r="AG72">
        <v>0.155</v>
      </c>
      <c r="AH72">
        <v>1</v>
      </c>
      <c r="AI72">
        <v>0.02</v>
      </c>
      <c r="AJ72">
        <v>7.7499999999999999E-2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5.5E-2</v>
      </c>
      <c r="AT72">
        <v>4</v>
      </c>
      <c r="AU72">
        <v>1.375E-2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1.4999999999999999E-2</v>
      </c>
      <c r="G73">
        <v>69637</v>
      </c>
      <c r="H73">
        <v>285678</v>
      </c>
      <c r="I73">
        <v>6.5000000000000002E-2</v>
      </c>
      <c r="J73">
        <v>1.9E-2</v>
      </c>
      <c r="K73">
        <v>40002</v>
      </c>
      <c r="L73">
        <v>1</v>
      </c>
      <c r="N73">
        <v>0</v>
      </c>
      <c r="O73">
        <v>1</v>
      </c>
      <c r="P73">
        <v>40002</v>
      </c>
      <c r="Q73">
        <v>3119.9998260000002</v>
      </c>
      <c r="R73">
        <f t="shared" si="5"/>
        <v>43121.999825999999</v>
      </c>
      <c r="T73">
        <v>0.31</v>
      </c>
      <c r="V73">
        <v>2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6.5000000000000002E-2</v>
      </c>
      <c r="AG73">
        <v>0.16500000000000001</v>
      </c>
      <c r="AH73">
        <v>1</v>
      </c>
      <c r="AI73">
        <v>3.2500000000000001E-2</v>
      </c>
      <c r="AJ73">
        <v>8.2500000000000004E-2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6.5000000000000002E-2</v>
      </c>
      <c r="AT73">
        <v>5</v>
      </c>
      <c r="AU73">
        <v>1.2999999999999999E-2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6.0000000000000001E-3</v>
      </c>
      <c r="G74">
        <v>67650</v>
      </c>
      <c r="H74">
        <v>273859</v>
      </c>
      <c r="I74">
        <v>6.2E-2</v>
      </c>
      <c r="J74">
        <v>1.4999999999999999E-2</v>
      </c>
      <c r="K74">
        <v>50001</v>
      </c>
      <c r="L74">
        <v>0</v>
      </c>
      <c r="N74">
        <v>0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0.76300000000000001</v>
      </c>
      <c r="V74">
        <v>3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0.23300000000000001</v>
      </c>
      <c r="AG74">
        <v>0.46200000000000002</v>
      </c>
      <c r="AH74">
        <v>3</v>
      </c>
      <c r="AI74">
        <v>7.7667E-2</v>
      </c>
      <c r="AJ74">
        <v>0.154</v>
      </c>
      <c r="AK74">
        <v>0</v>
      </c>
      <c r="AL74">
        <v>0</v>
      </c>
      <c r="AM74">
        <v>0</v>
      </c>
      <c r="AN74">
        <v>6</v>
      </c>
      <c r="AO74">
        <v>0</v>
      </c>
      <c r="AP74">
        <v>0</v>
      </c>
      <c r="AQ74">
        <v>0</v>
      </c>
      <c r="AR74">
        <v>2</v>
      </c>
      <c r="AS74">
        <v>0.22900000000000001</v>
      </c>
      <c r="AT74">
        <v>16</v>
      </c>
      <c r="AU74">
        <v>1.4312999999999999E-2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1.2999999999999999E-2</v>
      </c>
      <c r="G75">
        <v>43535</v>
      </c>
      <c r="H75">
        <v>161418</v>
      </c>
      <c r="I75">
        <v>3.5999999999999997E-2</v>
      </c>
      <c r="J75">
        <v>1.0999999999999999E-2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0.20300000000000001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0.14299999999999999</v>
      </c>
      <c r="AH75">
        <v>1</v>
      </c>
      <c r="AI75">
        <v>1.0999999999999999E-2</v>
      </c>
      <c r="AJ75">
        <v>0.14299999999999999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3.9E-2</v>
      </c>
      <c r="AT75">
        <v>3</v>
      </c>
      <c r="AU75">
        <v>1.2999999999999999E-2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0</v>
      </c>
      <c r="G76">
        <v>65539</v>
      </c>
      <c r="H76">
        <v>264768</v>
      </c>
      <c r="I76">
        <v>6.2E-2</v>
      </c>
      <c r="J76">
        <v>1.6E-2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1.278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0.55400000000000005</v>
      </c>
      <c r="AG76">
        <v>0.66200000000000003</v>
      </c>
      <c r="AH76">
        <v>3</v>
      </c>
      <c r="AI76">
        <v>0.13850000000000001</v>
      </c>
      <c r="AJ76">
        <v>0.16550000000000001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0.218</v>
      </c>
      <c r="AT76">
        <v>11</v>
      </c>
      <c r="AU76">
        <v>1.9817999999999999E-2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1.7999999999999999E-2</v>
      </c>
      <c r="G77">
        <v>57247</v>
      </c>
      <c r="H77">
        <v>231408</v>
      </c>
      <c r="I77">
        <v>5.1999999999999998E-2</v>
      </c>
      <c r="J77">
        <v>1.0999999999999999E-2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1.328999</v>
      </c>
      <c r="V77">
        <v>5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0.58099999999999996</v>
      </c>
      <c r="AG77">
        <v>0.67800000000000005</v>
      </c>
      <c r="AH77">
        <v>5</v>
      </c>
      <c r="AI77">
        <v>0.1162</v>
      </c>
      <c r="AJ77">
        <v>0.1356</v>
      </c>
      <c r="AK77">
        <v>0</v>
      </c>
      <c r="AL77">
        <v>0</v>
      </c>
      <c r="AM77">
        <v>0</v>
      </c>
      <c r="AN77">
        <v>4</v>
      </c>
      <c r="AO77">
        <v>0</v>
      </c>
      <c r="AP77">
        <v>0</v>
      </c>
      <c r="AQ77">
        <v>0</v>
      </c>
      <c r="AR77">
        <v>0</v>
      </c>
      <c r="AS77">
        <v>0.26400000000000001</v>
      </c>
      <c r="AT77">
        <v>19</v>
      </c>
      <c r="AU77">
        <v>1.3894999999999999E-2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1.6E-2</v>
      </c>
      <c r="G78">
        <v>37880</v>
      </c>
      <c r="H78">
        <v>138896</v>
      </c>
      <c r="I78">
        <v>3.1E-2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3039.9996160000001</v>
      </c>
      <c r="R78">
        <f t="shared" si="5"/>
        <v>53041.999616000001</v>
      </c>
      <c r="T78">
        <v>89.365999000000002</v>
      </c>
      <c r="V78">
        <v>266</v>
      </c>
      <c r="X78">
        <v>53041.999616000001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48.499000000000002</v>
      </c>
      <c r="AG78">
        <v>40.819999000000003</v>
      </c>
      <c r="AH78">
        <v>266</v>
      </c>
      <c r="AI78">
        <v>0.18232699999999999</v>
      </c>
      <c r="AJ78">
        <v>0.15345900000000001</v>
      </c>
      <c r="AK78">
        <v>0</v>
      </c>
      <c r="AL78">
        <v>0</v>
      </c>
      <c r="AM78">
        <v>0</v>
      </c>
      <c r="AN78">
        <v>126</v>
      </c>
      <c r="AO78">
        <v>0</v>
      </c>
      <c r="AP78">
        <v>0</v>
      </c>
      <c r="AQ78">
        <v>0</v>
      </c>
      <c r="AR78">
        <v>0</v>
      </c>
      <c r="AS78">
        <v>13.337999999999999</v>
      </c>
      <c r="AT78">
        <v>886</v>
      </c>
      <c r="AU78">
        <v>1.5054E-2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1.2E-2</v>
      </c>
      <c r="G79">
        <v>54461</v>
      </c>
      <c r="H79">
        <v>215080</v>
      </c>
      <c r="I79">
        <v>4.9000000000000002E-2</v>
      </c>
      <c r="J79">
        <v>1.0999999999999999E-2</v>
      </c>
      <c r="K79">
        <v>40002</v>
      </c>
      <c r="L79">
        <v>1</v>
      </c>
      <c r="N79">
        <v>0</v>
      </c>
      <c r="O79">
        <v>1</v>
      </c>
      <c r="P79">
        <v>40002</v>
      </c>
      <c r="Q79">
        <v>3220.0001419999999</v>
      </c>
      <c r="R79">
        <f t="shared" si="5"/>
        <v>43222.000141999997</v>
      </c>
      <c r="T79">
        <v>7.1999999999999995E-2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1.0999999999999999E-2</v>
      </c>
      <c r="AG79">
        <v>0</v>
      </c>
      <c r="AH79">
        <v>0</v>
      </c>
      <c r="AI79">
        <v>1.0999999999999999E-2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1.2999999999999999E-2</v>
      </c>
      <c r="AT79">
        <v>1</v>
      </c>
      <c r="AU79">
        <v>1.2999999999999999E-2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8.9999999999999993E-3</v>
      </c>
      <c r="G80">
        <v>74777</v>
      </c>
      <c r="H80">
        <v>306293</v>
      </c>
      <c r="I80">
        <v>7.0000000000000007E-2</v>
      </c>
      <c r="J80">
        <v>1.7999999999999999E-2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0.19800000000000001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0.10100000000000001</v>
      </c>
      <c r="AH80">
        <v>1</v>
      </c>
      <c r="AI80">
        <v>1.7999999999999999E-2</v>
      </c>
      <c r="AJ80">
        <v>0.10100000000000001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1.2999999999999999E-2</v>
      </c>
      <c r="AT80">
        <v>1</v>
      </c>
      <c r="AU80">
        <v>1.2999999999999999E-2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0</v>
      </c>
      <c r="G81">
        <v>69449</v>
      </c>
      <c r="H81">
        <v>282720</v>
      </c>
      <c r="I81">
        <v>6.5000000000000002E-2</v>
      </c>
      <c r="J81">
        <v>1.7000000000000001E-2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0.54</v>
      </c>
      <c r="V81">
        <v>2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6.3E-2</v>
      </c>
      <c r="AG81">
        <v>0.41199999999999998</v>
      </c>
      <c r="AH81">
        <v>2</v>
      </c>
      <c r="AI81">
        <v>3.15E-2</v>
      </c>
      <c r="AJ81">
        <v>0.20599999999999999</v>
      </c>
      <c r="AK81">
        <v>0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0</v>
      </c>
      <c r="AR81">
        <v>1</v>
      </c>
      <c r="AS81">
        <v>0.161</v>
      </c>
      <c r="AT81">
        <v>10</v>
      </c>
      <c r="AU81">
        <v>1.61E-2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7.0000000000000001E-3</v>
      </c>
      <c r="G82">
        <v>20293</v>
      </c>
      <c r="H82">
        <v>68221</v>
      </c>
      <c r="I82">
        <v>1.4E-2</v>
      </c>
      <c r="J82">
        <v>6.0000000000000001E-3</v>
      </c>
      <c r="K82">
        <v>50001</v>
      </c>
      <c r="L82">
        <v>0</v>
      </c>
      <c r="N82">
        <v>0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0.35599999999999998</v>
      </c>
      <c r="V82">
        <v>2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1.4999999999999999E-2</v>
      </c>
      <c r="AG82">
        <v>0.32</v>
      </c>
      <c r="AH82">
        <v>2</v>
      </c>
      <c r="AI82">
        <v>7.4999999999999997E-3</v>
      </c>
      <c r="AJ82">
        <v>0.16</v>
      </c>
      <c r="AK82">
        <v>0</v>
      </c>
      <c r="AL82">
        <v>0</v>
      </c>
      <c r="AM82">
        <v>0</v>
      </c>
      <c r="AN82">
        <v>4</v>
      </c>
      <c r="AO82">
        <v>0</v>
      </c>
      <c r="AP82">
        <v>0</v>
      </c>
      <c r="AQ82">
        <v>0</v>
      </c>
      <c r="AR82">
        <v>2</v>
      </c>
      <c r="AS82">
        <v>0.156</v>
      </c>
      <c r="AT82">
        <v>10</v>
      </c>
      <c r="AU82">
        <v>1.5599999999999999E-2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6.0000000000000001E-3</v>
      </c>
      <c r="G83">
        <v>40834</v>
      </c>
      <c r="H83">
        <v>149547</v>
      </c>
      <c r="I83">
        <v>3.3000000000000002E-2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4.9000000000000002E-2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6.0000000000000001E-3</v>
      </c>
      <c r="G84">
        <v>34874</v>
      </c>
      <c r="H84">
        <v>125330</v>
      </c>
      <c r="I84">
        <v>2.7E-2</v>
      </c>
      <c r="J84">
        <v>8.9999999999999993E-3</v>
      </c>
      <c r="K84">
        <v>40001</v>
      </c>
      <c r="L84">
        <v>0</v>
      </c>
      <c r="N84">
        <v>0</v>
      </c>
      <c r="O84">
        <v>0</v>
      </c>
      <c r="P84">
        <v>40002</v>
      </c>
      <c r="Q84">
        <v>3119.9998019999998</v>
      </c>
      <c r="R84">
        <f t="shared" si="5"/>
        <v>43121.999801999998</v>
      </c>
      <c r="T84">
        <v>3.379</v>
      </c>
      <c r="V84">
        <v>11</v>
      </c>
      <c r="X84">
        <v>43121.999801999998</v>
      </c>
      <c r="Y84">
        <v>43121.999801999998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1.675</v>
      </c>
      <c r="AG84">
        <v>1.671</v>
      </c>
      <c r="AH84">
        <v>11</v>
      </c>
      <c r="AI84">
        <v>0.15227299999999999</v>
      </c>
      <c r="AJ84">
        <v>0.15190899999999999</v>
      </c>
      <c r="AK84">
        <v>0</v>
      </c>
      <c r="AL84">
        <v>0</v>
      </c>
      <c r="AM84">
        <v>0</v>
      </c>
      <c r="AN84">
        <v>4</v>
      </c>
      <c r="AO84">
        <v>0</v>
      </c>
      <c r="AP84">
        <v>0</v>
      </c>
      <c r="AQ84">
        <v>0</v>
      </c>
      <c r="AR84">
        <v>0</v>
      </c>
      <c r="AS84">
        <v>0.51100000000000001</v>
      </c>
      <c r="AT84">
        <v>35</v>
      </c>
      <c r="AU84">
        <v>1.46E-2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1.6E-2</v>
      </c>
      <c r="G85">
        <v>41229</v>
      </c>
      <c r="H85">
        <v>151134</v>
      </c>
      <c r="I85">
        <v>3.4000000000000002E-2</v>
      </c>
      <c r="J85">
        <v>0.01</v>
      </c>
      <c r="K85">
        <v>40001</v>
      </c>
      <c r="L85">
        <v>0</v>
      </c>
      <c r="N85">
        <v>0</v>
      </c>
      <c r="O85">
        <v>0</v>
      </c>
      <c r="P85">
        <v>40002</v>
      </c>
      <c r="Q85">
        <v>3039.9998719999999</v>
      </c>
      <c r="R85">
        <f t="shared" si="5"/>
        <v>43041.999872</v>
      </c>
      <c r="T85">
        <v>13.933001000000001</v>
      </c>
      <c r="V85">
        <v>34</v>
      </c>
      <c r="X85">
        <v>43041.999872</v>
      </c>
      <c r="Y85">
        <v>43041.999872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7.2439999999999998</v>
      </c>
      <c r="AG85">
        <v>6.6390010000000004</v>
      </c>
      <c r="AH85">
        <v>34</v>
      </c>
      <c r="AI85">
        <v>0.213059</v>
      </c>
      <c r="AJ85">
        <v>0.19526499999999999</v>
      </c>
      <c r="AK85">
        <v>0</v>
      </c>
      <c r="AL85">
        <v>0</v>
      </c>
      <c r="AM85">
        <v>0</v>
      </c>
      <c r="AN85">
        <v>36</v>
      </c>
      <c r="AO85">
        <v>0</v>
      </c>
      <c r="AP85">
        <v>0</v>
      </c>
      <c r="AQ85">
        <v>0</v>
      </c>
      <c r="AR85">
        <v>1</v>
      </c>
      <c r="AS85">
        <v>2.7109999999999999</v>
      </c>
      <c r="AT85">
        <v>165</v>
      </c>
      <c r="AU85">
        <v>1.643E-2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5.0000000000000001E-3</v>
      </c>
      <c r="G86">
        <v>65324</v>
      </c>
      <c r="H86">
        <v>263362</v>
      </c>
      <c r="I86">
        <v>6.0999999999999999E-2</v>
      </c>
      <c r="J86">
        <v>1.2999999999999999E-2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0.35599999999999998</v>
      </c>
      <c r="V86">
        <v>2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5.5E-2</v>
      </c>
      <c r="AG86">
        <v>0.23499999999999999</v>
      </c>
      <c r="AH86">
        <v>1</v>
      </c>
      <c r="AI86">
        <v>2.75E-2</v>
      </c>
      <c r="AJ86">
        <v>0.11749999999999999</v>
      </c>
      <c r="AK86">
        <v>0</v>
      </c>
      <c r="AL86">
        <v>0</v>
      </c>
      <c r="AM86">
        <v>0</v>
      </c>
      <c r="AN86">
        <v>2</v>
      </c>
      <c r="AO86">
        <v>0</v>
      </c>
      <c r="AP86">
        <v>0</v>
      </c>
      <c r="AQ86">
        <v>0</v>
      </c>
      <c r="AR86">
        <v>1</v>
      </c>
      <c r="AS86">
        <v>7.4999999999999997E-2</v>
      </c>
      <c r="AT86">
        <v>5</v>
      </c>
      <c r="AU86">
        <v>1.4999999999999999E-2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1.2999999999999999E-2</v>
      </c>
      <c r="G87">
        <v>69033</v>
      </c>
      <c r="H87">
        <v>280017</v>
      </c>
      <c r="I87">
        <v>6.4000000000000001E-2</v>
      </c>
      <c r="J87">
        <v>1.2999999999999999E-2</v>
      </c>
      <c r="K87">
        <v>40001</v>
      </c>
      <c r="L87">
        <v>1</v>
      </c>
      <c r="N87">
        <v>0</v>
      </c>
      <c r="O87">
        <v>1</v>
      </c>
      <c r="P87">
        <v>40002</v>
      </c>
      <c r="Q87">
        <v>3200.0000180000002</v>
      </c>
      <c r="R87">
        <f t="shared" si="5"/>
        <v>43202.000017999999</v>
      </c>
      <c r="T87">
        <v>8.58</v>
      </c>
      <c r="V87">
        <v>28</v>
      </c>
      <c r="X87">
        <v>43202.000017999999</v>
      </c>
      <c r="Y87">
        <v>43202.000017999999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4.5739999999999998</v>
      </c>
      <c r="AG87">
        <v>3.9289999999999998</v>
      </c>
      <c r="AH87">
        <v>27</v>
      </c>
      <c r="AI87">
        <v>0.163357</v>
      </c>
      <c r="AJ87">
        <v>0.140321</v>
      </c>
      <c r="AK87">
        <v>0</v>
      </c>
      <c r="AL87">
        <v>0</v>
      </c>
      <c r="AM87">
        <v>0</v>
      </c>
      <c r="AN87">
        <v>28</v>
      </c>
      <c r="AO87">
        <v>0</v>
      </c>
      <c r="AP87">
        <v>0</v>
      </c>
      <c r="AQ87">
        <v>0</v>
      </c>
      <c r="AR87">
        <v>1</v>
      </c>
      <c r="AS87">
        <v>1.5549999999999999</v>
      </c>
      <c r="AT87">
        <v>109</v>
      </c>
      <c r="AU87">
        <v>1.4265999999999999E-2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1.2999999999999999E-2</v>
      </c>
      <c r="G88">
        <v>93429</v>
      </c>
      <c r="H88">
        <v>395841</v>
      </c>
      <c r="I88">
        <v>9.4E-2</v>
      </c>
      <c r="J88">
        <v>1.7999999999999999E-2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0.26700000000000002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1.7999999999999999E-2</v>
      </c>
      <c r="AG88">
        <v>0.14199999999999999</v>
      </c>
      <c r="AH88">
        <v>1</v>
      </c>
      <c r="AI88">
        <v>1.7999999999999999E-2</v>
      </c>
      <c r="AJ88">
        <v>0.14199999999999999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4.2000000000000003E-2</v>
      </c>
      <c r="AT88">
        <v>3</v>
      </c>
      <c r="AU88">
        <v>1.4E-2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3.2000000000000001E-2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0</v>
      </c>
      <c r="N89">
        <v>0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0.24299999999999999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0.189</v>
      </c>
      <c r="AH89">
        <v>1</v>
      </c>
      <c r="AI89">
        <v>6.0000000000000001E-3</v>
      </c>
      <c r="AJ89">
        <v>0.189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2</v>
      </c>
      <c r="AS89">
        <v>9.9000000000000005E-2</v>
      </c>
      <c r="AT89">
        <v>7</v>
      </c>
      <c r="AU89">
        <v>1.4142999999999999E-2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3.5000000000000003E-2</v>
      </c>
      <c r="J90">
        <v>8.0000000000000002E-3</v>
      </c>
      <c r="K90">
        <v>40003</v>
      </c>
      <c r="L90">
        <v>1</v>
      </c>
      <c r="N90">
        <v>0</v>
      </c>
      <c r="O90">
        <v>1</v>
      </c>
      <c r="P90">
        <v>40003</v>
      </c>
      <c r="Q90">
        <v>3260.0000380000001</v>
      </c>
      <c r="R90">
        <f t="shared" si="5"/>
        <v>43263.000037999998</v>
      </c>
      <c r="T90">
        <v>5.8999999999999997E-2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</v>
      </c>
      <c r="AH90">
        <v>0</v>
      </c>
      <c r="AI90">
        <v>8.0000000000000002E-3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1.2999999999999999E-2</v>
      </c>
      <c r="AT90">
        <v>1</v>
      </c>
      <c r="AU90">
        <v>1.2999999999999999E-2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1.4999999999999999E-2</v>
      </c>
      <c r="G91">
        <v>48759</v>
      </c>
      <c r="H91">
        <v>188429</v>
      </c>
      <c r="I91">
        <v>4.2000000000000003E-2</v>
      </c>
      <c r="J91">
        <v>8.9999999999999993E-3</v>
      </c>
      <c r="K91">
        <v>40002</v>
      </c>
      <c r="L91">
        <v>1</v>
      </c>
      <c r="N91">
        <v>0</v>
      </c>
      <c r="O91">
        <v>1</v>
      </c>
      <c r="P91">
        <v>40002</v>
      </c>
      <c r="Q91">
        <v>3059.9998529999998</v>
      </c>
      <c r="R91">
        <f t="shared" si="5"/>
        <v>43061.999853000001</v>
      </c>
      <c r="T91">
        <v>0.249</v>
      </c>
      <c r="V91">
        <v>2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3.7999999999999999E-2</v>
      </c>
      <c r="AG91">
        <v>0.154</v>
      </c>
      <c r="AH91">
        <v>1</v>
      </c>
      <c r="AI91">
        <v>1.9E-2</v>
      </c>
      <c r="AJ91">
        <v>7.6999999999999999E-2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5.2999999999999999E-2</v>
      </c>
      <c r="AT91">
        <v>4</v>
      </c>
      <c r="AU91">
        <v>1.325E-2</v>
      </c>
    </row>
  </sheetData>
  <autoFilter ref="A1:A91" xr:uid="{00000000-0001-0000-0100-000000000000}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5AAF-EA84-4471-BF55-0C17C08C4C8A}">
  <dimension ref="A1:AU91"/>
  <sheetViews>
    <sheetView tabSelected="1" topLeftCell="L1" workbookViewId="0">
      <selection activeCell="W1" sqref="W1:W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1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1E-3</v>
      </c>
      <c r="U2" s="1">
        <f>AVERAGE(T2:T31)</f>
        <v>5.366666666666668E-3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1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1</v>
      </c>
      <c r="N4" s="1">
        <v>1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4.0000000000000001E-3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0</v>
      </c>
      <c r="AH4" s="1">
        <v>0</v>
      </c>
      <c r="AI4" s="1">
        <v>3.0000000000000001E-3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0</v>
      </c>
      <c r="J5" s="1">
        <v>2E-3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2E-3</v>
      </c>
      <c r="AG5" s="1">
        <v>0</v>
      </c>
      <c r="AH5" s="1">
        <v>0</v>
      </c>
      <c r="AI5" s="1">
        <v>2E-3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1.4999999999999999E-2</v>
      </c>
      <c r="G6" s="1">
        <v>1803</v>
      </c>
      <c r="H6" s="1">
        <v>5366</v>
      </c>
      <c r="I6" s="1">
        <v>1E-3</v>
      </c>
      <c r="J6" s="1">
        <v>2E-3</v>
      </c>
      <c r="K6" s="1">
        <v>20003</v>
      </c>
      <c r="L6" s="1">
        <v>1</v>
      </c>
      <c r="N6" s="1">
        <v>1</v>
      </c>
      <c r="O6" s="1">
        <v>0</v>
      </c>
      <c r="P6" s="1">
        <v>20003</v>
      </c>
      <c r="Q6" s="1">
        <v>1569.999965</v>
      </c>
      <c r="R6" s="1">
        <f t="shared" si="2"/>
        <v>21572.999964999999</v>
      </c>
      <c r="T6" s="1">
        <v>1.7999999999999999E-2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2E-3</v>
      </c>
      <c r="AG6" s="1">
        <v>0</v>
      </c>
      <c r="AH6" s="1">
        <v>0</v>
      </c>
      <c r="AI6" s="1">
        <v>2E-3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1.4999999999999999E-2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1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1.6E-2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1.4999999999999999E-2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1.6E-2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0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0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1.6E-2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1.7000000000000001E-2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2E-3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2E-3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2E-3</v>
      </c>
      <c r="AG13" s="1">
        <v>0</v>
      </c>
      <c r="AH13" s="1">
        <v>0</v>
      </c>
      <c r="AI13" s="1">
        <v>2E-3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1.4999999999999999E-2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1.4999999999999999E-2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1E-3</v>
      </c>
      <c r="K15" s="1">
        <v>30002</v>
      </c>
      <c r="L15" s="1">
        <v>1</v>
      </c>
      <c r="N15" s="1">
        <v>1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1E-3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1E-3</v>
      </c>
      <c r="AG15" s="1">
        <v>0</v>
      </c>
      <c r="AH15" s="1">
        <v>0</v>
      </c>
      <c r="AI15" s="1">
        <v>1E-3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1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3.0000000000000001E-3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3.0000000000000001E-3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4.0000000000000001E-3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0.01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0.01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3.0000000000000001E-3</v>
      </c>
      <c r="G22" s="1">
        <v>1580</v>
      </c>
      <c r="H22" s="1">
        <v>4519</v>
      </c>
      <c r="I22" s="1">
        <v>0</v>
      </c>
      <c r="J22" s="1">
        <v>2E-3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5.0000000000000001E-3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2E-3</v>
      </c>
      <c r="AG22" s="1">
        <v>0</v>
      </c>
      <c r="AH22" s="1">
        <v>0</v>
      </c>
      <c r="AI22" s="1">
        <v>2E-3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6.0000000000000001E-3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7.0000000000000001E-3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0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0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4.0000000000000001E-3</v>
      </c>
      <c r="G26" s="1">
        <v>701</v>
      </c>
      <c r="H26" s="1">
        <v>1680</v>
      </c>
      <c r="I26" s="1">
        <v>0</v>
      </c>
      <c r="J26" s="1">
        <v>1E-3</v>
      </c>
      <c r="K26" s="1">
        <v>20001</v>
      </c>
      <c r="L26" s="1">
        <v>1</v>
      </c>
      <c r="N26" s="1">
        <v>1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5.0000000000000001E-3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1E-3</v>
      </c>
      <c r="AG26" s="1">
        <v>0</v>
      </c>
      <c r="AH26" s="1">
        <v>0</v>
      </c>
      <c r="AI26" s="1">
        <v>1E-3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3.0000000000000001E-3</v>
      </c>
      <c r="G27" s="1">
        <v>1325</v>
      </c>
      <c r="H27" s="1">
        <v>3606</v>
      </c>
      <c r="I27" s="1">
        <v>0</v>
      </c>
      <c r="J27" s="1">
        <v>2E-3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5.0000000000000001E-3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2E-3</v>
      </c>
      <c r="AG27" s="1">
        <v>0</v>
      </c>
      <c r="AH27" s="1">
        <v>0</v>
      </c>
      <c r="AI27" s="1">
        <v>2E-3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5.0000000000000001E-3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6.0000000000000001E-3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8.9999999999999993E-3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8.9999999999999993E-3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3.0000000000000001E-3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1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4.0000000000000001E-3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6.0000000000000001E-3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6.0000000000000001E-3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8.9999999999999993E-3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30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2.8000000000000001E-2</v>
      </c>
      <c r="U32" s="3">
        <f>AVERAGE(T32:T61)</f>
        <v>1.9633333333333343E-2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7.0000000000000001E-3</v>
      </c>
      <c r="G33" s="1">
        <v>12606</v>
      </c>
      <c r="H33" s="1">
        <v>45106</v>
      </c>
      <c r="I33" s="1">
        <v>8.0000000000000002E-3</v>
      </c>
      <c r="J33" s="1">
        <v>5.0000000000000001E-3</v>
      </c>
      <c r="K33" s="1">
        <v>40001</v>
      </c>
      <c r="L33" s="1">
        <v>1</v>
      </c>
      <c r="N33" s="1">
        <v>1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0.02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8.9999999999999993E-3</v>
      </c>
      <c r="G34" s="1">
        <v>13538</v>
      </c>
      <c r="H34" s="1">
        <v>48913</v>
      </c>
      <c r="I34" s="1">
        <v>0.01</v>
      </c>
      <c r="J34" s="1">
        <v>6.0000000000000001E-3</v>
      </c>
      <c r="K34" s="1">
        <v>30002</v>
      </c>
      <c r="L34" s="1">
        <v>1</v>
      </c>
      <c r="N34" s="1">
        <v>1</v>
      </c>
      <c r="O34" s="1">
        <v>0</v>
      </c>
      <c r="P34" s="1">
        <v>30002</v>
      </c>
      <c r="Q34" s="1">
        <v>2280.0000220000002</v>
      </c>
      <c r="R34" s="1">
        <f t="shared" si="2"/>
        <v>32282.000022</v>
      </c>
      <c r="T34" s="1">
        <v>2.5000000000000001E-2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6.0000000000000001E-3</v>
      </c>
      <c r="AG34" s="1">
        <v>0</v>
      </c>
      <c r="AH34" s="1">
        <v>0</v>
      </c>
      <c r="AI34" s="1">
        <v>6.0000000000000001E-3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1.2999999999999999E-2</v>
      </c>
      <c r="J36" s="1">
        <v>5.0000000000000001E-3</v>
      </c>
      <c r="K36" s="1">
        <v>30002</v>
      </c>
      <c r="L36" s="1">
        <v>1</v>
      </c>
      <c r="N36" s="1">
        <v>1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1.7999999999999999E-2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5.0000000000000001E-3</v>
      </c>
      <c r="AG36" s="1">
        <v>0</v>
      </c>
      <c r="AH36" s="1">
        <v>0</v>
      </c>
      <c r="AI36" s="1">
        <v>5.0000000000000001E-3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8.9999999999999993E-3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1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2.9000000000000001E-2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0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1.2999999999999999E-2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0</v>
      </c>
      <c r="AH38" s="1">
        <v>0</v>
      </c>
      <c r="AI38" s="1">
        <v>4.0000000000000001E-3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0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1.7000000000000001E-2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0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0.02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0</v>
      </c>
      <c r="AH41" s="1">
        <v>0</v>
      </c>
      <c r="AI41" s="1">
        <v>6.0000000000000001E-3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1.6E-2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1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3.3000000000000002E-2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1.0999999999999999E-2</v>
      </c>
      <c r="G43" s="1">
        <v>10777</v>
      </c>
      <c r="H43" s="1">
        <v>36867</v>
      </c>
      <c r="I43" s="1">
        <v>7.0000000000000001E-3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2.1999999999999999E-2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</v>
      </c>
      <c r="AH43" s="1">
        <v>0</v>
      </c>
      <c r="AI43" s="1">
        <v>4.0000000000000001E-3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8.0000000000000002E-3</v>
      </c>
      <c r="AT43" s="1">
        <v>1</v>
      </c>
      <c r="AU43" s="1">
        <v>8.0000000000000002E-3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1E-3</v>
      </c>
      <c r="G44" s="1">
        <v>3252</v>
      </c>
      <c r="H44" s="1">
        <v>8779</v>
      </c>
      <c r="I44" s="1">
        <v>2E-3</v>
      </c>
      <c r="J44" s="1">
        <v>5.0000000000000001E-3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8.0000000000000002E-3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5.0000000000000001E-3</v>
      </c>
      <c r="AG44" s="1">
        <v>0</v>
      </c>
      <c r="AH44" s="1">
        <v>0</v>
      </c>
      <c r="AI44" s="1">
        <v>5.0000000000000001E-3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4.0000000000000001E-3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1</v>
      </c>
      <c r="N45" s="1">
        <v>1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1.0999999999999999E-2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0</v>
      </c>
      <c r="AH45" s="1">
        <v>0</v>
      </c>
      <c r="AI45" s="1">
        <v>3.0000000000000001E-3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0.01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0.03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6.0000000000000001E-3</v>
      </c>
      <c r="AG46" s="1">
        <v>0</v>
      </c>
      <c r="AH46" s="1">
        <v>0</v>
      </c>
      <c r="AI46" s="1">
        <v>6.0000000000000001E-3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0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5.0000000000000001E-3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1.9E-2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5.0000000000000001E-3</v>
      </c>
      <c r="AG48" s="1">
        <v>0</v>
      </c>
      <c r="AH48" s="1">
        <v>0</v>
      </c>
      <c r="AI48" s="1">
        <v>5.0000000000000001E-3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8.0000000000000002E-3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40001</v>
      </c>
      <c r="Q49" s="1">
        <v>2426.6664329999999</v>
      </c>
      <c r="R49" s="1">
        <f t="shared" si="2"/>
        <v>42427.666432999999</v>
      </c>
      <c r="T49" s="1">
        <v>1.4999999999999999E-2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3.0000000000000001E-3</v>
      </c>
      <c r="AG49" s="1">
        <v>0</v>
      </c>
      <c r="AH49" s="1">
        <v>0</v>
      </c>
      <c r="AI49" s="1">
        <v>3.0000000000000001E-3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8.0000000000000002E-3</v>
      </c>
      <c r="AT49" s="1">
        <v>1</v>
      </c>
      <c r="AU49" s="1">
        <v>8.0000000000000002E-3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1.0999999999999999E-2</v>
      </c>
      <c r="G50" s="1">
        <v>12606</v>
      </c>
      <c r="H50" s="1">
        <v>45106</v>
      </c>
      <c r="I50" s="1">
        <v>8.9999999999999993E-3</v>
      </c>
      <c r="J50" s="1">
        <v>4.0000000000000001E-3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2.4E-2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4.0000000000000001E-3</v>
      </c>
      <c r="AG50" s="1">
        <v>0</v>
      </c>
      <c r="AH50" s="1">
        <v>0</v>
      </c>
      <c r="AI50" s="1">
        <v>4.0000000000000001E-3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4.0000000000000001E-3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1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1.4E-2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1.2E-2</v>
      </c>
      <c r="G52" s="1">
        <v>9565</v>
      </c>
      <c r="H52" s="1">
        <v>32044</v>
      </c>
      <c r="I52" s="1">
        <v>6.0000000000000001E-3</v>
      </c>
      <c r="J52" s="1">
        <v>5.0000000000000001E-3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2.3E-2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5.0000000000000001E-3</v>
      </c>
      <c r="AG52" s="1">
        <v>0</v>
      </c>
      <c r="AH52" s="1">
        <v>0</v>
      </c>
      <c r="AI52" s="1">
        <v>5.0000000000000001E-3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0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1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1.7000000000000001E-2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6.0000000000000001E-3</v>
      </c>
      <c r="G54" s="1">
        <v>19038</v>
      </c>
      <c r="H54" s="1">
        <v>72605</v>
      </c>
      <c r="I54" s="1">
        <v>1.4999999999999999E-2</v>
      </c>
      <c r="J54" s="1">
        <v>4.0000000000000001E-3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2.5000000000000001E-2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4.0000000000000001E-3</v>
      </c>
      <c r="AG54" s="1">
        <v>0</v>
      </c>
      <c r="AH54" s="1">
        <v>0</v>
      </c>
      <c r="AI54" s="1">
        <v>4.0000000000000001E-3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3.0000000000000001E-3</v>
      </c>
      <c r="G55" s="1">
        <v>15513</v>
      </c>
      <c r="H55" s="1">
        <v>57547</v>
      </c>
      <c r="I55" s="1">
        <v>1.2E-2</v>
      </c>
      <c r="J55" s="1">
        <v>3.0000000000000001E-3</v>
      </c>
      <c r="K55" s="1">
        <v>30002</v>
      </c>
      <c r="L55" s="1">
        <v>1</v>
      </c>
      <c r="N55" s="1">
        <v>1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1.7999999999999999E-2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3.0000000000000001E-3</v>
      </c>
      <c r="AG55" s="1">
        <v>0</v>
      </c>
      <c r="AH55" s="1">
        <v>0</v>
      </c>
      <c r="AI55" s="1">
        <v>3.0000000000000001E-3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</v>
      </c>
      <c r="G56" s="1">
        <v>7997</v>
      </c>
      <c r="H56" s="1">
        <v>26716</v>
      </c>
      <c r="I56" s="1">
        <v>5.0000000000000001E-3</v>
      </c>
      <c r="J56" s="1">
        <v>3.0000000000000001E-3</v>
      </c>
      <c r="K56" s="1">
        <v>30003</v>
      </c>
      <c r="L56" s="1">
        <v>1</v>
      </c>
      <c r="N56" s="1">
        <v>1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8.0000000000000002E-3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3.0000000000000001E-3</v>
      </c>
      <c r="AG56" s="1">
        <v>0</v>
      </c>
      <c r="AH56" s="1">
        <v>0</v>
      </c>
      <c r="AI56" s="1">
        <v>3.0000000000000001E-3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7.0000000000000001E-3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1.2999999999999999E-2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2.3E-2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0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2.3E-2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1.4999999999999999E-2</v>
      </c>
      <c r="J60" s="1">
        <v>5.0000000000000001E-3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0.02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5.0000000000000001E-3</v>
      </c>
      <c r="AG60" s="1">
        <v>0</v>
      </c>
      <c r="AH60" s="1">
        <v>0</v>
      </c>
      <c r="AI60" s="1">
        <v>5.0000000000000001E-3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1.0999999999999999E-2</v>
      </c>
      <c r="G61" s="2">
        <v>20223</v>
      </c>
      <c r="H61" s="2">
        <v>78253</v>
      </c>
      <c r="I61" s="2">
        <v>1.6E-2</v>
      </c>
      <c r="J61" s="2">
        <v>5.0000000000000001E-3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3.2000000000000001E-2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5.0000000000000001E-3</v>
      </c>
      <c r="AG61" s="2">
        <v>0</v>
      </c>
      <c r="AH61" s="2">
        <v>0</v>
      </c>
      <c r="AI61" s="2">
        <v>5.0000000000000001E-3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1.2999999999999999E-2</v>
      </c>
      <c r="G62">
        <v>79330</v>
      </c>
      <c r="H62">
        <v>330471</v>
      </c>
      <c r="I62">
        <v>7.5999999999999998E-2</v>
      </c>
      <c r="J62">
        <v>1.4999999999999999E-2</v>
      </c>
      <c r="K62">
        <v>40002</v>
      </c>
      <c r="L62">
        <v>1</v>
      </c>
      <c r="M62">
        <f>SUM(L62:L91)</f>
        <v>30</v>
      </c>
      <c r="N62">
        <v>1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0.104</v>
      </c>
      <c r="U62">
        <f>AVERAGE(T62:T92)</f>
        <v>7.7899999999999997E-2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1.4999999999999999E-2</v>
      </c>
      <c r="AG62">
        <v>0</v>
      </c>
      <c r="AH62">
        <v>0</v>
      </c>
      <c r="AI62">
        <v>1.4999999999999999E-2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3.1E-2</v>
      </c>
      <c r="G63">
        <v>42332</v>
      </c>
      <c r="H63">
        <v>161144</v>
      </c>
      <c r="I63">
        <v>3.5000000000000003E-2</v>
      </c>
      <c r="J63">
        <v>8.0000000000000002E-3</v>
      </c>
      <c r="K63">
        <v>40003</v>
      </c>
      <c r="L63">
        <v>1</v>
      </c>
      <c r="N63">
        <v>1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7.3999999999999996E-2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8.0000000000000002E-3</v>
      </c>
      <c r="AG63">
        <v>0</v>
      </c>
      <c r="AH63">
        <v>0</v>
      </c>
      <c r="AI63">
        <v>8.0000000000000002E-3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1.4999999999999999E-2</v>
      </c>
      <c r="G64">
        <v>86061</v>
      </c>
      <c r="H64">
        <v>360979</v>
      </c>
      <c r="I64">
        <v>8.6999999999999994E-2</v>
      </c>
      <c r="J64">
        <v>0.02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0.122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0.02</v>
      </c>
      <c r="AG64">
        <v>0</v>
      </c>
      <c r="AH64">
        <v>0</v>
      </c>
      <c r="AI64">
        <v>0.02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1.4E-2</v>
      </c>
      <c r="G65">
        <v>76320</v>
      </c>
      <c r="H65">
        <v>313341</v>
      </c>
      <c r="I65">
        <v>7.3999999999999996E-2</v>
      </c>
      <c r="J65">
        <v>1.7000000000000001E-2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0.105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</v>
      </c>
      <c r="AH65">
        <v>0</v>
      </c>
      <c r="AI65">
        <v>1.7000000000000001E-2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2.1999999999999999E-2</v>
      </c>
      <c r="AT65">
        <v>1</v>
      </c>
      <c r="AU65">
        <v>2.1999999999999999E-2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8.9999999999999993E-3</v>
      </c>
      <c r="G66">
        <v>43216</v>
      </c>
      <c r="H66">
        <v>165466</v>
      </c>
      <c r="I66">
        <v>3.5999999999999997E-2</v>
      </c>
      <c r="J66">
        <v>8.0000000000000002E-3</v>
      </c>
      <c r="K66">
        <v>50002</v>
      </c>
      <c r="L66">
        <v>1</v>
      </c>
      <c r="N66">
        <v>0</v>
      </c>
      <c r="O66">
        <v>1</v>
      </c>
      <c r="P66">
        <v>50002</v>
      </c>
      <c r="Q66">
        <v>2999.9998270000001</v>
      </c>
      <c r="R66">
        <f t="shared" si="2"/>
        <v>53001.999827</v>
      </c>
      <c r="T66">
        <v>5.2999999999999999E-2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8.0000000000000002E-3</v>
      </c>
      <c r="AG66">
        <v>0</v>
      </c>
      <c r="AH66">
        <v>0</v>
      </c>
      <c r="AI66">
        <v>8.0000000000000002E-3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2.1999999999999999E-2</v>
      </c>
      <c r="AT66">
        <v>1</v>
      </c>
      <c r="AU66">
        <v>2.1999999999999999E-2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1.6E-2</v>
      </c>
      <c r="G67">
        <v>70851</v>
      </c>
      <c r="H67">
        <v>291355</v>
      </c>
      <c r="I67">
        <v>6.7000000000000004E-2</v>
      </c>
      <c r="J67">
        <v>1.4E-2</v>
      </c>
      <c r="K67">
        <v>40002</v>
      </c>
      <c r="L67">
        <v>1</v>
      </c>
      <c r="N67">
        <v>1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9.7000000000000003E-2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1.4E-2</v>
      </c>
      <c r="AG67">
        <v>0</v>
      </c>
      <c r="AH67">
        <v>0</v>
      </c>
      <c r="AI67">
        <v>1.4E-2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1.4999999999999999E-2</v>
      </c>
      <c r="G68">
        <v>85317</v>
      </c>
      <c r="H68">
        <v>358692</v>
      </c>
      <c r="I68">
        <v>8.5000000000000006E-2</v>
      </c>
      <c r="J68">
        <v>1.7000000000000001E-2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0.11700000000000001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1.7000000000000001E-2</v>
      </c>
      <c r="AG68">
        <v>0</v>
      </c>
      <c r="AH68">
        <v>0</v>
      </c>
      <c r="AI68">
        <v>1.7000000000000001E-2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6.0000000000000001E-3</v>
      </c>
      <c r="G69">
        <v>49303</v>
      </c>
      <c r="H69">
        <v>190828</v>
      </c>
      <c r="I69">
        <v>4.2000000000000003E-2</v>
      </c>
      <c r="J69">
        <v>0.01</v>
      </c>
      <c r="K69">
        <v>40002</v>
      </c>
      <c r="L69">
        <v>1</v>
      </c>
      <c r="N69">
        <v>1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5.8000000000000003E-2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0.01</v>
      </c>
      <c r="AG69">
        <v>0</v>
      </c>
      <c r="AH69">
        <v>0</v>
      </c>
      <c r="AI69">
        <v>0.01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1.0999999999999999E-2</v>
      </c>
      <c r="G70">
        <v>57519</v>
      </c>
      <c r="H70">
        <v>229681</v>
      </c>
      <c r="I70">
        <v>5.1999999999999998E-2</v>
      </c>
      <c r="J70">
        <v>1.2E-2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7.4999999999999997E-2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1.2E-2</v>
      </c>
      <c r="AG70">
        <v>0</v>
      </c>
      <c r="AH70">
        <v>0</v>
      </c>
      <c r="AI70">
        <v>1.2E-2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1.6E-2</v>
      </c>
      <c r="G71">
        <v>70851</v>
      </c>
      <c r="H71">
        <v>291355</v>
      </c>
      <c r="I71">
        <v>6.7000000000000004E-2</v>
      </c>
      <c r="J71">
        <v>1.7999999999999999E-2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0.10100000000000001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1.7999999999999999E-2</v>
      </c>
      <c r="AG71">
        <v>0</v>
      </c>
      <c r="AH71">
        <v>0</v>
      </c>
      <c r="AI71">
        <v>1.7999999999999999E-2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1.4E-2</v>
      </c>
      <c r="G72">
        <v>49131</v>
      </c>
      <c r="H72">
        <v>193612</v>
      </c>
      <c r="I72">
        <v>4.3999999999999997E-2</v>
      </c>
      <c r="J72">
        <v>0.01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6.8000000000000005E-2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0.01</v>
      </c>
      <c r="AG72">
        <v>0</v>
      </c>
      <c r="AH72">
        <v>0</v>
      </c>
      <c r="AI72">
        <v>0.01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1.0999999999999999E-2</v>
      </c>
      <c r="G73">
        <v>69637</v>
      </c>
      <c r="H73">
        <v>285678</v>
      </c>
      <c r="I73">
        <v>6.5000000000000002E-2</v>
      </c>
      <c r="J73">
        <v>1.7999999999999999E-2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9.4E-2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1.7999999999999999E-2</v>
      </c>
      <c r="AG73">
        <v>0</v>
      </c>
      <c r="AH73">
        <v>0</v>
      </c>
      <c r="AI73">
        <v>1.7999999999999999E-2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1.2999999999999999E-2</v>
      </c>
      <c r="G74">
        <v>67650</v>
      </c>
      <c r="H74">
        <v>273859</v>
      </c>
      <c r="I74">
        <v>6.3E-2</v>
      </c>
      <c r="J74">
        <v>1.4E-2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0.09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1.4E-2</v>
      </c>
      <c r="AG74">
        <v>0</v>
      </c>
      <c r="AH74">
        <v>0</v>
      </c>
      <c r="AI74">
        <v>1.4E-2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1.4E-2</v>
      </c>
      <c r="G75">
        <v>43535</v>
      </c>
      <c r="H75">
        <v>161418</v>
      </c>
      <c r="I75">
        <v>3.5999999999999997E-2</v>
      </c>
      <c r="J75">
        <v>1.0999999999999999E-2</v>
      </c>
      <c r="K75">
        <v>40001</v>
      </c>
      <c r="L75">
        <v>1</v>
      </c>
      <c r="N75">
        <v>1</v>
      </c>
      <c r="O75">
        <v>0</v>
      </c>
      <c r="P75">
        <v>40001</v>
      </c>
      <c r="Q75">
        <v>3000</v>
      </c>
      <c r="R75">
        <f t="shared" si="5"/>
        <v>43001</v>
      </c>
      <c r="T75">
        <v>6.0999999999999999E-2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</v>
      </c>
      <c r="AH75">
        <v>0</v>
      </c>
      <c r="AI75">
        <v>1.0999999999999999E-2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1.4999999999999999E-2</v>
      </c>
      <c r="G76">
        <v>65539</v>
      </c>
      <c r="H76">
        <v>264768</v>
      </c>
      <c r="I76">
        <v>6.0999999999999999E-2</v>
      </c>
      <c r="J76">
        <v>1.6E-2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9.1999999999999998E-2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1.6E-2</v>
      </c>
      <c r="AG76">
        <v>0</v>
      </c>
      <c r="AH76">
        <v>0</v>
      </c>
      <c r="AI76">
        <v>1.6E-2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8.0000000000000002E-3</v>
      </c>
      <c r="G77">
        <v>57247</v>
      </c>
      <c r="H77">
        <v>231408</v>
      </c>
      <c r="I77">
        <v>5.2999999999999999E-2</v>
      </c>
      <c r="J77">
        <v>1.0999999999999999E-2</v>
      </c>
      <c r="K77">
        <v>40002</v>
      </c>
      <c r="L77">
        <v>1</v>
      </c>
      <c r="N77">
        <v>1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7.1999999999999995E-2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1.0999999999999999E-2</v>
      </c>
      <c r="AG77">
        <v>0</v>
      </c>
      <c r="AH77">
        <v>0</v>
      </c>
      <c r="AI77">
        <v>1.0999999999999999E-2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6.0000000000000001E-3</v>
      </c>
      <c r="G78">
        <v>37880</v>
      </c>
      <c r="H78">
        <v>138896</v>
      </c>
      <c r="I78">
        <v>3.1E-2</v>
      </c>
      <c r="J78">
        <v>0.01</v>
      </c>
      <c r="K78">
        <v>50001</v>
      </c>
      <c r="L78">
        <v>1</v>
      </c>
      <c r="N78">
        <v>1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4.7E-2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0.01</v>
      </c>
      <c r="AG78">
        <v>0</v>
      </c>
      <c r="AH78">
        <v>0</v>
      </c>
      <c r="AI78">
        <v>0.01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1.2E-2</v>
      </c>
      <c r="G79">
        <v>54461</v>
      </c>
      <c r="H79">
        <v>215080</v>
      </c>
      <c r="I79">
        <v>4.9000000000000002E-2</v>
      </c>
      <c r="J79">
        <v>0.01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7.0999999999999994E-2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0.01</v>
      </c>
      <c r="AG79">
        <v>0</v>
      </c>
      <c r="AH79">
        <v>0</v>
      </c>
      <c r="AI79">
        <v>0.01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2E-3</v>
      </c>
      <c r="G80">
        <v>74777</v>
      </c>
      <c r="H80">
        <v>306293</v>
      </c>
      <c r="I80">
        <v>7.0999999999999994E-2</v>
      </c>
      <c r="J80">
        <v>1.4999999999999999E-2</v>
      </c>
      <c r="K80">
        <v>40001</v>
      </c>
      <c r="L80">
        <v>1</v>
      </c>
      <c r="N80">
        <v>1</v>
      </c>
      <c r="O80">
        <v>0</v>
      </c>
      <c r="P80">
        <v>40001</v>
      </c>
      <c r="Q80">
        <v>3000</v>
      </c>
      <c r="R80">
        <f t="shared" si="5"/>
        <v>43001</v>
      </c>
      <c r="T80">
        <v>8.7999999999999995E-2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1.4999999999999999E-2</v>
      </c>
      <c r="AG80">
        <v>0</v>
      </c>
      <c r="AH80">
        <v>0</v>
      </c>
      <c r="AI80">
        <v>1.4999999999999999E-2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8.0000000000000002E-3</v>
      </c>
      <c r="G81">
        <v>69449</v>
      </c>
      <c r="H81">
        <v>282720</v>
      </c>
      <c r="I81">
        <v>6.5000000000000002E-2</v>
      </c>
      <c r="J81">
        <v>1.6E-2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8.8999999999999996E-2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1.6E-2</v>
      </c>
      <c r="AG81">
        <v>0</v>
      </c>
      <c r="AH81">
        <v>0</v>
      </c>
      <c r="AI81">
        <v>1.6E-2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2.1999999999999999E-2</v>
      </c>
      <c r="AT81">
        <v>1</v>
      </c>
      <c r="AU81">
        <v>2.1999999999999999E-2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1.4999999999999999E-2</v>
      </c>
      <c r="G82">
        <v>20293</v>
      </c>
      <c r="H82">
        <v>68221</v>
      </c>
      <c r="I82">
        <v>1.4999999999999999E-2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3.5999999999999997E-2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8.0000000000000002E-3</v>
      </c>
      <c r="G83">
        <v>40834</v>
      </c>
      <c r="H83">
        <v>149547</v>
      </c>
      <c r="I83">
        <v>3.3000000000000002E-2</v>
      </c>
      <c r="J83">
        <v>8.9999999999999993E-3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0.05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8.9999999999999993E-3</v>
      </c>
      <c r="AG83">
        <v>0</v>
      </c>
      <c r="AH83">
        <v>0</v>
      </c>
      <c r="AI83">
        <v>8.9999999999999993E-3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1.6E-2</v>
      </c>
      <c r="G84">
        <v>34874</v>
      </c>
      <c r="H84">
        <v>125330</v>
      </c>
      <c r="I84">
        <v>2.8000000000000001E-2</v>
      </c>
      <c r="J84">
        <v>7.0000000000000001E-3</v>
      </c>
      <c r="K84">
        <v>40001</v>
      </c>
      <c r="L84">
        <v>1</v>
      </c>
      <c r="N84">
        <v>1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5.0999999999999997E-2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7.0000000000000001E-3</v>
      </c>
      <c r="AG84">
        <v>0</v>
      </c>
      <c r="AH84">
        <v>0</v>
      </c>
      <c r="AI84">
        <v>7.0000000000000001E-3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5.0000000000000001E-3</v>
      </c>
      <c r="G85">
        <v>41229</v>
      </c>
      <c r="H85">
        <v>151134</v>
      </c>
      <c r="I85">
        <v>3.3000000000000002E-2</v>
      </c>
      <c r="J85">
        <v>8.0000000000000002E-3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4.5999999999999999E-2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8.0000000000000002E-3</v>
      </c>
      <c r="AG85">
        <v>0</v>
      </c>
      <c r="AH85">
        <v>0</v>
      </c>
      <c r="AI85">
        <v>8.0000000000000002E-3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1.2999999999999999E-2</v>
      </c>
      <c r="G86">
        <v>65324</v>
      </c>
      <c r="H86">
        <v>263362</v>
      </c>
      <c r="I86">
        <v>0.06</v>
      </c>
      <c r="J86">
        <v>1.2E-2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8.5000000000000006E-2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1.2E-2</v>
      </c>
      <c r="AG86">
        <v>0</v>
      </c>
      <c r="AH86">
        <v>0</v>
      </c>
      <c r="AI86">
        <v>1.2E-2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1.4999999999999999E-2</v>
      </c>
      <c r="G87">
        <v>69033</v>
      </c>
      <c r="H87">
        <v>280017</v>
      </c>
      <c r="I87">
        <v>6.4000000000000001E-2</v>
      </c>
      <c r="J87">
        <v>1.2999999999999999E-2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9.1999999999999998E-2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1.2999999999999999E-2</v>
      </c>
      <c r="AG87">
        <v>0</v>
      </c>
      <c r="AH87">
        <v>0</v>
      </c>
      <c r="AI87">
        <v>1.2999999999999999E-2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1.4999999999999999E-2</v>
      </c>
      <c r="G88">
        <v>93429</v>
      </c>
      <c r="H88">
        <v>395841</v>
      </c>
      <c r="I88">
        <v>9.4E-2</v>
      </c>
      <c r="J88">
        <v>2.5000000000000001E-2</v>
      </c>
      <c r="K88">
        <v>40001</v>
      </c>
      <c r="L88">
        <v>1</v>
      </c>
      <c r="N88">
        <v>1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0.13400000000000001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2.5000000000000001E-2</v>
      </c>
      <c r="AG88">
        <v>0</v>
      </c>
      <c r="AH88">
        <v>0</v>
      </c>
      <c r="AI88">
        <v>2.5000000000000001E-2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1.6E-2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3.7999999999999999E-2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3.4000000000000002E-2</v>
      </c>
      <c r="J90">
        <v>8.0000000000000002E-3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5.8000000000000003E-2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</v>
      </c>
      <c r="AH90">
        <v>0</v>
      </c>
      <c r="AI90">
        <v>8.0000000000000002E-3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1.6E-2</v>
      </c>
      <c r="G91">
        <v>48759</v>
      </c>
      <c r="H91">
        <v>188429</v>
      </c>
      <c r="I91">
        <v>4.2999999999999997E-2</v>
      </c>
      <c r="J91">
        <v>0.01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6.9000000000000006E-2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0.01</v>
      </c>
      <c r="AG91">
        <v>0</v>
      </c>
      <c r="AH91">
        <v>0</v>
      </c>
      <c r="AI91">
        <v>0.01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</sheetData>
  <autoFilter ref="A1:A91" xr:uid="{8C135AAF-EA84-4471-BF55-0C17C08C4C8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1"/>
  <sheetViews>
    <sheetView topLeftCell="P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-9.236328341336449E-10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0</v>
      </c>
      <c r="M2" s="1">
        <f>SUM(L2:L31)</f>
        <v>22</v>
      </c>
      <c r="N2" s="1">
        <v>0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24126.999968866668</v>
      </c>
      <c r="T2" s="1">
        <v>3.4000000000000002E-2</v>
      </c>
      <c r="U2" s="1">
        <f>AVERAGE(T2:T31)</f>
        <v>2.7600000000000006E-2</v>
      </c>
      <c r="V2" s="1">
        <v>1</v>
      </c>
      <c r="W2" s="1">
        <f>AVERAGE(V2:V31)</f>
        <v>1.1333333333333333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3.3000000000000002E-2</v>
      </c>
      <c r="AH2" s="1">
        <v>1</v>
      </c>
      <c r="AI2" s="1">
        <v>1E-3</v>
      </c>
      <c r="AJ2" s="1">
        <v>3.3000000000000002E-2</v>
      </c>
      <c r="AK2" s="1">
        <v>0</v>
      </c>
      <c r="AL2" s="1">
        <v>0</v>
      </c>
      <c r="AM2" s="1">
        <v>0</v>
      </c>
      <c r="AN2" s="1">
        <v>2</v>
      </c>
      <c r="AO2" s="1">
        <v>0</v>
      </c>
      <c r="AP2" s="1">
        <v>0</v>
      </c>
      <c r="AQ2" s="1">
        <v>0</v>
      </c>
      <c r="AR2" s="1">
        <v>2</v>
      </c>
      <c r="AS2" s="1">
        <v>1.0999999999999999E-2</v>
      </c>
      <c r="AT2" s="1">
        <v>4</v>
      </c>
      <c r="AU2" s="1">
        <v>2.7499999999999998E-3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5.0000000000000001E-3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0</v>
      </c>
      <c r="N3" s="1">
        <v>0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7.0000000000000007E-2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6.4000000000000001E-2</v>
      </c>
      <c r="AH3" s="1">
        <v>1</v>
      </c>
      <c r="AI3" s="1">
        <v>1E-3</v>
      </c>
      <c r="AJ3" s="1">
        <v>6.4000000000000001E-2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">
        <v>0</v>
      </c>
      <c r="AQ3" s="1">
        <v>0</v>
      </c>
      <c r="AR3" s="1">
        <v>2</v>
      </c>
      <c r="AS3" s="1">
        <v>1.2E-2</v>
      </c>
      <c r="AT3" s="1">
        <v>6</v>
      </c>
      <c r="AU3" s="1">
        <v>2E-3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4.2999999999999997E-2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3.9E-2</v>
      </c>
      <c r="AH4" s="1">
        <v>1</v>
      </c>
      <c r="AI4" s="1">
        <v>3.0000000000000001E-3</v>
      </c>
      <c r="AJ4" s="1">
        <v>3.9E-2</v>
      </c>
      <c r="AK4" s="1">
        <v>0</v>
      </c>
      <c r="AL4" s="1">
        <v>0</v>
      </c>
      <c r="AM4" s="1">
        <v>0</v>
      </c>
      <c r="AN4" s="1">
        <v>2</v>
      </c>
      <c r="AO4" s="1">
        <v>0</v>
      </c>
      <c r="AP4" s="1">
        <v>0</v>
      </c>
      <c r="AQ4" s="1">
        <v>0</v>
      </c>
      <c r="AR4" s="1">
        <v>2</v>
      </c>
      <c r="AS4" s="1">
        <v>0.01</v>
      </c>
      <c r="AT4" s="1">
        <v>5</v>
      </c>
      <c r="AU4" s="1">
        <v>2E-3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0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-2.3999999939405825E-5</v>
      </c>
      <c r="D6" s="1">
        <f t="shared" si="1"/>
        <v>-1.5286624506011265E-8</v>
      </c>
      <c r="F6" s="1">
        <v>8.9999999999999993E-3</v>
      </c>
      <c r="G6" s="1">
        <v>1803</v>
      </c>
      <c r="H6" s="1">
        <v>5366</v>
      </c>
      <c r="I6" s="1">
        <v>1E-3</v>
      </c>
      <c r="J6" s="1">
        <v>2E-3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1569.999941</v>
      </c>
      <c r="R6" s="1">
        <f t="shared" si="2"/>
        <v>21572.999941000002</v>
      </c>
      <c r="T6" s="1">
        <v>0.06</v>
      </c>
      <c r="V6" s="1">
        <v>1</v>
      </c>
      <c r="X6" s="1">
        <v>21572.999940999998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2E-3</v>
      </c>
      <c r="AG6" s="1">
        <v>4.8000000000000001E-2</v>
      </c>
      <c r="AH6" s="1">
        <v>1</v>
      </c>
      <c r="AI6" s="1">
        <v>2E-3</v>
      </c>
      <c r="AJ6" s="1">
        <v>4.8000000000000001E-2</v>
      </c>
      <c r="AK6" s="1">
        <v>0</v>
      </c>
      <c r="AL6" s="1">
        <v>0</v>
      </c>
      <c r="AM6" s="1">
        <v>0</v>
      </c>
      <c r="AN6" s="1">
        <v>2</v>
      </c>
      <c r="AO6" s="1">
        <v>0</v>
      </c>
      <c r="AP6" s="1">
        <v>0</v>
      </c>
      <c r="AQ6" s="1">
        <v>0</v>
      </c>
      <c r="AR6" s="1">
        <v>2</v>
      </c>
      <c r="AS6" s="1">
        <v>1.2E-2</v>
      </c>
      <c r="AT6" s="1">
        <v>6</v>
      </c>
      <c r="AU6" s="1">
        <v>2E-3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8.0000000000000002E-3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0</v>
      </c>
      <c r="O7" s="1">
        <v>1</v>
      </c>
      <c r="P7" s="1">
        <v>20001</v>
      </c>
      <c r="Q7" s="1">
        <v>1630.0000190000001</v>
      </c>
      <c r="R7" s="1">
        <f t="shared" si="2"/>
        <v>21631.000018999999</v>
      </c>
      <c r="T7" s="1">
        <v>8.0000000000000002E-3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1E-3</v>
      </c>
      <c r="AT7" s="1">
        <v>1</v>
      </c>
      <c r="AU7" s="1">
        <v>1E-3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0.24</v>
      </c>
      <c r="V8" s="1">
        <v>4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9.4E-2</v>
      </c>
      <c r="AG8" s="1">
        <v>0.14599999999999999</v>
      </c>
      <c r="AH8" s="1">
        <v>4</v>
      </c>
      <c r="AI8" s="1">
        <v>2.35E-2</v>
      </c>
      <c r="AJ8" s="1">
        <v>3.6499999999999998E-2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0.02</v>
      </c>
      <c r="AT8" s="1">
        <v>14</v>
      </c>
      <c r="AU8" s="1">
        <v>1.4289999999999999E-3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1.2999999999999999E-2</v>
      </c>
      <c r="G9" s="1">
        <v>601</v>
      </c>
      <c r="H9" s="1">
        <v>1415</v>
      </c>
      <c r="I9" s="1">
        <v>0</v>
      </c>
      <c r="J9" s="1">
        <v>1E-3</v>
      </c>
      <c r="K9" s="1">
        <v>20001</v>
      </c>
      <c r="L9" s="1">
        <v>1</v>
      </c>
      <c r="N9" s="1">
        <v>0</v>
      </c>
      <c r="O9" s="1">
        <v>1</v>
      </c>
      <c r="P9" s="1">
        <v>20001</v>
      </c>
      <c r="Q9" s="1">
        <v>749.99967800000002</v>
      </c>
      <c r="R9" s="1">
        <f t="shared" si="2"/>
        <v>20750.999678</v>
      </c>
      <c r="T9" s="1">
        <v>1.4E-2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1E-3</v>
      </c>
      <c r="AG9" s="1">
        <v>0</v>
      </c>
      <c r="AH9" s="1">
        <v>0</v>
      </c>
      <c r="AI9" s="1">
        <v>1E-3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1E-3</v>
      </c>
      <c r="AT9" s="1">
        <v>1</v>
      </c>
      <c r="AU9" s="1">
        <v>1E-3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5.0000000000000001E-3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0</v>
      </c>
      <c r="O10" s="1">
        <v>1</v>
      </c>
      <c r="P10" s="1">
        <v>30001</v>
      </c>
      <c r="Q10" s="1">
        <v>1630.0000190000001</v>
      </c>
      <c r="R10" s="1">
        <f t="shared" si="2"/>
        <v>31631.000018999999</v>
      </c>
      <c r="T10" s="1">
        <v>6.0000000000000001E-3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2E-3</v>
      </c>
      <c r="AT10" s="1">
        <v>1</v>
      </c>
      <c r="AU10" s="1">
        <v>2E-3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0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0</v>
      </c>
      <c r="O11" s="1">
        <v>1</v>
      </c>
      <c r="P11" s="1">
        <v>20002</v>
      </c>
      <c r="Q11" s="1">
        <v>1600.0001010000001</v>
      </c>
      <c r="R11" s="1">
        <f t="shared" si="2"/>
        <v>21602.000101000001</v>
      </c>
      <c r="T11" s="1">
        <v>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1E-3</v>
      </c>
      <c r="AT11" s="1">
        <v>1</v>
      </c>
      <c r="AU11" s="1">
        <v>1E-3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1.2999999999999999E-2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0</v>
      </c>
      <c r="O12" s="1">
        <v>1</v>
      </c>
      <c r="P12" s="1">
        <v>20002</v>
      </c>
      <c r="Q12" s="1">
        <v>1599.9999700000001</v>
      </c>
      <c r="R12" s="1">
        <f t="shared" si="2"/>
        <v>21601.999970000001</v>
      </c>
      <c r="T12" s="1">
        <v>1.4E-2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1E-3</v>
      </c>
      <c r="AT12" s="1">
        <v>1</v>
      </c>
      <c r="AU12" s="1">
        <v>1E-3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0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5.0000000000000001E-3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5.0000000000000001E-3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1.6E-2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6.3E-2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4.7E-2</v>
      </c>
      <c r="AH15" s="1">
        <v>1</v>
      </c>
      <c r="AI15" s="1">
        <v>0</v>
      </c>
      <c r="AJ15" s="1">
        <v>4.7E-2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4.0000000000000001E-3</v>
      </c>
      <c r="AT15" s="1">
        <v>4</v>
      </c>
      <c r="AU15" s="1">
        <v>1E-3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7.0000000000000001E-3</v>
      </c>
      <c r="G16" s="1">
        <v>1338</v>
      </c>
      <c r="H16" s="1">
        <v>3719</v>
      </c>
      <c r="I16" s="1">
        <v>0</v>
      </c>
      <c r="J16" s="1">
        <v>2E-3</v>
      </c>
      <c r="K16" s="1">
        <v>20002</v>
      </c>
      <c r="L16" s="1">
        <v>0</v>
      </c>
      <c r="N16" s="1">
        <v>0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0.10299999999999999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2E-3</v>
      </c>
      <c r="AG16" s="1">
        <v>9.4E-2</v>
      </c>
      <c r="AH16" s="1">
        <v>1</v>
      </c>
      <c r="AI16" s="1">
        <v>2E-3</v>
      </c>
      <c r="AJ16" s="1">
        <v>9.4E-2</v>
      </c>
      <c r="AK16" s="1">
        <v>0</v>
      </c>
      <c r="AL16" s="1">
        <v>0</v>
      </c>
      <c r="AM16" s="1">
        <v>0</v>
      </c>
      <c r="AN16" s="1">
        <v>2</v>
      </c>
      <c r="AO16" s="1">
        <v>0</v>
      </c>
      <c r="AP16" s="1">
        <v>0</v>
      </c>
      <c r="AQ16" s="1">
        <v>0</v>
      </c>
      <c r="AR16" s="1">
        <v>2</v>
      </c>
      <c r="AS16" s="1">
        <v>1.7999999999999999E-2</v>
      </c>
      <c r="AT16" s="1">
        <v>8</v>
      </c>
      <c r="AU16" s="1">
        <v>2.2499999999999998E-3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0</v>
      </c>
      <c r="O17" s="1">
        <v>1</v>
      </c>
      <c r="P17" s="1">
        <v>20003</v>
      </c>
      <c r="Q17" s="1">
        <v>1539.99992</v>
      </c>
      <c r="R17" s="1">
        <f t="shared" si="2"/>
        <v>21542.999919999998</v>
      </c>
      <c r="T17" s="1">
        <v>4.0000000000000001E-3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1E-3</v>
      </c>
      <c r="AT17" s="1">
        <v>1</v>
      </c>
      <c r="AU17" s="1">
        <v>1E-3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1E-3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1E-3</v>
      </c>
      <c r="AG18" s="1">
        <v>0</v>
      </c>
      <c r="AH18" s="1">
        <v>0</v>
      </c>
      <c r="AI18" s="1">
        <v>1E-3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0.01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0</v>
      </c>
      <c r="O19" s="1">
        <v>1</v>
      </c>
      <c r="P19" s="1">
        <v>30001</v>
      </c>
      <c r="Q19" s="1">
        <v>1609.999961</v>
      </c>
      <c r="R19" s="1">
        <f t="shared" si="2"/>
        <v>31610.999961000001</v>
      </c>
      <c r="T19" s="1">
        <v>1.0999999999999999E-2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2E-3</v>
      </c>
      <c r="AT19" s="1">
        <v>1</v>
      </c>
      <c r="AU19" s="1">
        <v>2E-3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0</v>
      </c>
      <c r="O20" s="1">
        <v>1</v>
      </c>
      <c r="P20" s="1">
        <v>30001</v>
      </c>
      <c r="Q20" s="1">
        <v>750</v>
      </c>
      <c r="R20" s="1">
        <f t="shared" si="2"/>
        <v>30751</v>
      </c>
      <c r="T20" s="1">
        <v>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1E-3</v>
      </c>
      <c r="AT20" s="1">
        <v>1</v>
      </c>
      <c r="AU20" s="1">
        <v>1E-3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1E-3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2E-3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1.0999999999999999E-2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0</v>
      </c>
      <c r="O22" s="1">
        <v>1</v>
      </c>
      <c r="P22" s="1">
        <v>20002</v>
      </c>
      <c r="Q22" s="1">
        <v>1599.9999700000001</v>
      </c>
      <c r="R22" s="1">
        <f t="shared" si="2"/>
        <v>21601.999970000001</v>
      </c>
      <c r="T22" s="1">
        <v>1.2E-2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1E-3</v>
      </c>
      <c r="AT22" s="1">
        <v>1</v>
      </c>
      <c r="AU22" s="1">
        <v>1E-3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0</v>
      </c>
      <c r="O23" s="1">
        <v>1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1E-3</v>
      </c>
      <c r="AT23" s="1">
        <v>1</v>
      </c>
      <c r="AU23" s="1">
        <v>1E-3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7.0000000000000001E-3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0</v>
      </c>
      <c r="O24" s="1">
        <v>1</v>
      </c>
      <c r="P24" s="1">
        <v>20002</v>
      </c>
      <c r="Q24" s="1">
        <v>1599.9999700000001</v>
      </c>
      <c r="R24" s="1">
        <f t="shared" si="2"/>
        <v>21601.999970000001</v>
      </c>
      <c r="T24" s="1">
        <v>8.0000000000000002E-3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1E-3</v>
      </c>
      <c r="AT24" s="1">
        <v>1</v>
      </c>
      <c r="AU24" s="1">
        <v>1E-3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0</v>
      </c>
      <c r="O25" s="1">
        <v>1</v>
      </c>
      <c r="P25" s="1">
        <v>30001</v>
      </c>
      <c r="Q25" s="1">
        <v>1469.9999150000001</v>
      </c>
      <c r="R25" s="1">
        <f t="shared" si="2"/>
        <v>31470.999915</v>
      </c>
      <c r="T25" s="1">
        <v>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2E-3</v>
      </c>
      <c r="AT25" s="1">
        <v>1</v>
      </c>
      <c r="AU25" s="1">
        <v>2E-3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-1.9999999949504854E-5</v>
      </c>
      <c r="D26" s="1">
        <f t="shared" si="1"/>
        <v>-1.2422360517998083E-8</v>
      </c>
      <c r="F26" s="1">
        <v>0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0</v>
      </c>
      <c r="N26" s="1">
        <v>0</v>
      </c>
      <c r="O26" s="1">
        <v>0</v>
      </c>
      <c r="P26" s="1">
        <v>20001</v>
      </c>
      <c r="Q26" s="1">
        <v>1609.999941</v>
      </c>
      <c r="R26" s="1">
        <f t="shared" si="2"/>
        <v>21610.999941000002</v>
      </c>
      <c r="T26" s="1">
        <v>3.1E-2</v>
      </c>
      <c r="V26" s="1">
        <v>1</v>
      </c>
      <c r="X26" s="1">
        <v>21610.999940999998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3.1E-2</v>
      </c>
      <c r="AH26" s="1">
        <v>1</v>
      </c>
      <c r="AI26" s="1">
        <v>0</v>
      </c>
      <c r="AJ26" s="1">
        <v>3.1E-2</v>
      </c>
      <c r="AK26" s="1">
        <v>0</v>
      </c>
      <c r="AL26" s="1">
        <v>0</v>
      </c>
      <c r="AM26" s="1">
        <v>0</v>
      </c>
      <c r="AN26" s="1">
        <v>2</v>
      </c>
      <c r="AO26" s="1">
        <v>0</v>
      </c>
      <c r="AP26" s="1">
        <v>0</v>
      </c>
      <c r="AQ26" s="1">
        <v>0</v>
      </c>
      <c r="AR26" s="1">
        <v>2</v>
      </c>
      <c r="AS26" s="1">
        <v>0.01</v>
      </c>
      <c r="AT26" s="1">
        <v>5</v>
      </c>
      <c r="AU26" s="1">
        <v>2E-3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1.6E-2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0</v>
      </c>
      <c r="O27" s="1">
        <v>1</v>
      </c>
      <c r="P27" s="1">
        <v>30001</v>
      </c>
      <c r="Q27" s="1">
        <v>1479.9999270000001</v>
      </c>
      <c r="R27" s="1">
        <f t="shared" si="2"/>
        <v>31480.999927000001</v>
      </c>
      <c r="T27" s="1">
        <v>1.7000000000000001E-2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2E-3</v>
      </c>
      <c r="AT27" s="1">
        <v>1</v>
      </c>
      <c r="AU27" s="1">
        <v>2E-3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3.0000000000000001E-3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0</v>
      </c>
      <c r="O28" s="1">
        <v>1</v>
      </c>
      <c r="P28" s="1">
        <v>30001</v>
      </c>
      <c r="Q28" s="1">
        <v>1489.9998949999999</v>
      </c>
      <c r="R28" s="1">
        <f t="shared" si="2"/>
        <v>31490.999895000001</v>
      </c>
      <c r="T28" s="1">
        <v>4.0000000000000001E-3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1E-3</v>
      </c>
      <c r="AT28" s="1">
        <v>1</v>
      </c>
      <c r="AU28" s="1">
        <v>1E-3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1E-3</v>
      </c>
      <c r="G29" s="1">
        <v>601</v>
      </c>
      <c r="H29" s="1">
        <v>1415</v>
      </c>
      <c r="I29" s="1">
        <v>0</v>
      </c>
      <c r="J29" s="1">
        <v>1E-3</v>
      </c>
      <c r="K29" s="1">
        <v>20001</v>
      </c>
      <c r="L29" s="1">
        <v>1</v>
      </c>
      <c r="N29" s="1">
        <v>0</v>
      </c>
      <c r="O29" s="1">
        <v>1</v>
      </c>
      <c r="P29" s="1">
        <v>20001</v>
      </c>
      <c r="Q29" s="1">
        <v>1520.000008</v>
      </c>
      <c r="R29" s="1">
        <f t="shared" si="2"/>
        <v>21521.000007999999</v>
      </c>
      <c r="T29" s="1">
        <v>2E-3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1E-3</v>
      </c>
      <c r="AG29" s="1">
        <v>0</v>
      </c>
      <c r="AH29" s="1">
        <v>0</v>
      </c>
      <c r="AI29" s="1">
        <v>1E-3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2E-3</v>
      </c>
      <c r="AT29" s="1">
        <v>1</v>
      </c>
      <c r="AU29" s="1">
        <v>2E-3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4.0000000000000001E-3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0</v>
      </c>
      <c r="O30" s="1">
        <v>1</v>
      </c>
      <c r="P30" s="1">
        <v>20002</v>
      </c>
      <c r="Q30" s="1">
        <v>1599.9999700000001</v>
      </c>
      <c r="R30" s="1">
        <f t="shared" si="2"/>
        <v>21601.999970000001</v>
      </c>
      <c r="T30" s="1">
        <v>5.5E-2</v>
      </c>
      <c r="V30" s="1">
        <v>2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0.05</v>
      </c>
      <c r="AH30" s="1">
        <v>1</v>
      </c>
      <c r="AI30" s="1">
        <v>5.0000000000000001E-4</v>
      </c>
      <c r="AJ30" s="1">
        <v>2.5000000000000001E-2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6.0000000000000001E-3</v>
      </c>
      <c r="AT30" s="1">
        <v>4</v>
      </c>
      <c r="AU30" s="1">
        <v>1.5E-3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1.6E-2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0</v>
      </c>
      <c r="O31" s="2">
        <v>1</v>
      </c>
      <c r="P31" s="2">
        <v>20002</v>
      </c>
      <c r="Q31" s="2">
        <v>1520.0000379999999</v>
      </c>
      <c r="R31" s="2">
        <f t="shared" si="2"/>
        <v>21522.000037999998</v>
      </c>
      <c r="T31" s="2">
        <v>1.6E-2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1E-3</v>
      </c>
      <c r="AT31" s="2">
        <v>1</v>
      </c>
      <c r="AU31" s="2">
        <v>1E-3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-1.5037192156114591E-9</v>
      </c>
      <c r="F32" s="3">
        <v>8.9999999999999993E-3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17</v>
      </c>
      <c r="N32" s="3">
        <v>0</v>
      </c>
      <c r="O32" s="3">
        <v>1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33966.810965466677</v>
      </c>
      <c r="T32" s="3">
        <v>2.8000000000000001E-2</v>
      </c>
      <c r="U32" s="3">
        <f>AVERAGE(T32:T61)</f>
        <v>0.42596670000000009</v>
      </c>
      <c r="V32" s="3">
        <v>1</v>
      </c>
      <c r="W32" s="3">
        <f>AVERAGE(V32:V61)</f>
        <v>3.2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6.0000000000000001E-3</v>
      </c>
      <c r="AT32" s="3">
        <v>1</v>
      </c>
      <c r="AU32" s="3">
        <v>6.0000000000000001E-3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3.0000000000000001E-3</v>
      </c>
      <c r="G33" s="1">
        <v>12606</v>
      </c>
      <c r="H33" s="1">
        <v>45106</v>
      </c>
      <c r="I33" s="1">
        <v>0.01</v>
      </c>
      <c r="J33" s="1">
        <v>5.0000000000000001E-3</v>
      </c>
      <c r="K33" s="1">
        <v>40001</v>
      </c>
      <c r="L33" s="1">
        <v>0</v>
      </c>
      <c r="N33" s="1">
        <v>0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0.10199999999999999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8.4000000000000005E-2</v>
      </c>
      <c r="AH33" s="1">
        <v>1</v>
      </c>
      <c r="AI33" s="1">
        <v>5.0000000000000001E-3</v>
      </c>
      <c r="AJ33" s="1">
        <v>8.4000000000000005E-2</v>
      </c>
      <c r="AK33" s="1">
        <v>0</v>
      </c>
      <c r="AL33" s="1">
        <v>0</v>
      </c>
      <c r="AM33" s="1">
        <v>0</v>
      </c>
      <c r="AN33" s="1">
        <v>2</v>
      </c>
      <c r="AO33" s="1">
        <v>0</v>
      </c>
      <c r="AP33" s="1">
        <v>0</v>
      </c>
      <c r="AQ33" s="1">
        <v>0</v>
      </c>
      <c r="AR33" s="1">
        <v>2</v>
      </c>
      <c r="AS33" s="1">
        <v>4.1000000000000002E-2</v>
      </c>
      <c r="AT33" s="1">
        <v>5</v>
      </c>
      <c r="AU33" s="1">
        <v>8.2000000000000007E-3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-9.7999999979947461E-5</v>
      </c>
      <c r="D34" s="1">
        <f t="shared" si="1"/>
        <v>-4.2982455716812905E-8</v>
      </c>
      <c r="F34" s="1">
        <v>1.4999999999999999E-2</v>
      </c>
      <c r="G34" s="1">
        <v>13538</v>
      </c>
      <c r="H34" s="1">
        <v>48913</v>
      </c>
      <c r="I34" s="1">
        <v>8.9999999999999993E-3</v>
      </c>
      <c r="J34" s="1">
        <v>6.0000000000000001E-3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2279.9999240000002</v>
      </c>
      <c r="R34" s="1">
        <f t="shared" si="2"/>
        <v>32281.999924</v>
      </c>
      <c r="T34" s="1">
        <v>0.17799999999999999</v>
      </c>
      <c r="V34" s="1">
        <v>2</v>
      </c>
      <c r="X34" s="1">
        <v>32281.999924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1.2E-2</v>
      </c>
      <c r="AG34" s="1">
        <v>0.14199999999999999</v>
      </c>
      <c r="AH34" s="1">
        <v>2</v>
      </c>
      <c r="AI34" s="1">
        <v>6.0000000000000001E-3</v>
      </c>
      <c r="AJ34" s="1">
        <v>7.0999999999999994E-2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4.4999999999999998E-2</v>
      </c>
      <c r="AT34" s="1">
        <v>7</v>
      </c>
      <c r="AU34" s="1">
        <v>6.4289999999999998E-3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1.4E-2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2.3E-2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1.7999999999999999E-2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0.13300000000000001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9.5000000000000001E-2</v>
      </c>
      <c r="AH36" s="1">
        <v>1</v>
      </c>
      <c r="AI36" s="1">
        <v>6.0000000000000001E-3</v>
      </c>
      <c r="AJ36" s="1">
        <v>9.5000000000000001E-2</v>
      </c>
      <c r="AK36" s="1">
        <v>0</v>
      </c>
      <c r="AL36" s="1">
        <v>0</v>
      </c>
      <c r="AM36" s="1">
        <v>0</v>
      </c>
      <c r="AN36" s="1">
        <v>2</v>
      </c>
      <c r="AO36" s="1">
        <v>0</v>
      </c>
      <c r="AP36" s="1">
        <v>0</v>
      </c>
      <c r="AQ36" s="1">
        <v>0</v>
      </c>
      <c r="AR36" s="1">
        <v>2</v>
      </c>
      <c r="AS36" s="1">
        <v>5.0999999999999997E-2</v>
      </c>
      <c r="AT36" s="1">
        <v>7</v>
      </c>
      <c r="AU36" s="1">
        <v>7.2859999999999999E-3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0.01</v>
      </c>
      <c r="G37" s="1">
        <v>17596</v>
      </c>
      <c r="H37" s="1">
        <v>66395</v>
      </c>
      <c r="I37" s="1">
        <v>1.4999999999999999E-2</v>
      </c>
      <c r="J37" s="1">
        <v>6.0000000000000001E-3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0.121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0.09</v>
      </c>
      <c r="AH37" s="1">
        <v>1</v>
      </c>
      <c r="AI37" s="1">
        <v>6.0000000000000001E-3</v>
      </c>
      <c r="AJ37" s="1">
        <v>0.09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1.9E-2</v>
      </c>
      <c r="AT37" s="1">
        <v>3</v>
      </c>
      <c r="AU37" s="1">
        <v>6.3330000000000001E-3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8.0000000000000002E-3</v>
      </c>
      <c r="G38" s="1">
        <v>12606</v>
      </c>
      <c r="H38" s="1">
        <v>45106</v>
      </c>
      <c r="I38" s="1">
        <v>8.9999999999999993E-3</v>
      </c>
      <c r="J38" s="1">
        <v>6.0000000000000001E-3</v>
      </c>
      <c r="K38" s="1">
        <v>40001</v>
      </c>
      <c r="L38" s="1">
        <v>1</v>
      </c>
      <c r="N38" s="1">
        <v>0</v>
      </c>
      <c r="O38" s="1">
        <v>1</v>
      </c>
      <c r="P38" s="1">
        <v>40001</v>
      </c>
      <c r="Q38" s="1">
        <v>2373.3330989999999</v>
      </c>
      <c r="R38" s="1">
        <f t="shared" si="2"/>
        <v>42374.333099000003</v>
      </c>
      <c r="T38" s="1">
        <v>2.3E-2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6.0000000000000001E-3</v>
      </c>
      <c r="AG38" s="1">
        <v>0</v>
      </c>
      <c r="AH38" s="1">
        <v>0</v>
      </c>
      <c r="AI38" s="1">
        <v>6.0000000000000001E-3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6.0000000000000001E-3</v>
      </c>
      <c r="AT38" s="1">
        <v>1</v>
      </c>
      <c r="AU38" s="1">
        <v>6.0000000000000001E-3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1.0999999999999999E-2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0.107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7.9000000000000001E-2</v>
      </c>
      <c r="AH39" s="1">
        <v>1</v>
      </c>
      <c r="AI39" s="1">
        <v>5.0000000000000001E-3</v>
      </c>
      <c r="AJ39" s="1">
        <v>7.9000000000000001E-2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1.9E-2</v>
      </c>
      <c r="AT39" s="1">
        <v>3</v>
      </c>
      <c r="AU39" s="1">
        <v>6.3330000000000001E-3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8.0000000000000002E-3</v>
      </c>
      <c r="G41" s="1">
        <v>17596</v>
      </c>
      <c r="H41" s="1">
        <v>66395</v>
      </c>
      <c r="I41" s="1">
        <v>1.4E-2</v>
      </c>
      <c r="J41" s="1">
        <v>4.0000000000000001E-3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0.41799999999999998</v>
      </c>
      <c r="V41" s="1">
        <v>3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0.11799999999999999</v>
      </c>
      <c r="AG41" s="1">
        <v>0.27800000000000002</v>
      </c>
      <c r="AH41" s="1">
        <v>3</v>
      </c>
      <c r="AI41" s="1">
        <v>3.9333E-2</v>
      </c>
      <c r="AJ41" s="1">
        <v>9.2666999999999999E-2</v>
      </c>
      <c r="AK41" s="1">
        <v>0</v>
      </c>
      <c r="AL41" s="1">
        <v>0</v>
      </c>
      <c r="AM41" s="1">
        <v>0</v>
      </c>
      <c r="AN41" s="1">
        <v>2</v>
      </c>
      <c r="AO41" s="1">
        <v>0</v>
      </c>
      <c r="AP41" s="1">
        <v>0</v>
      </c>
      <c r="AQ41" s="1">
        <v>0</v>
      </c>
      <c r="AR41" s="1">
        <v>0</v>
      </c>
      <c r="AS41" s="1">
        <v>9.9000000000000005E-2</v>
      </c>
      <c r="AT41" s="1">
        <v>14</v>
      </c>
      <c r="AU41" s="1">
        <v>7.071E-3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1.4999999999999999E-2</v>
      </c>
      <c r="G42" s="1">
        <v>15402</v>
      </c>
      <c r="H42" s="1">
        <v>56609</v>
      </c>
      <c r="I42" s="1">
        <v>1.2E-2</v>
      </c>
      <c r="J42" s="1">
        <v>6.0000000000000001E-3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0.111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6.0000000000000001E-3</v>
      </c>
      <c r="AG42" s="1">
        <v>7.8E-2</v>
      </c>
      <c r="AH42" s="1">
        <v>1</v>
      </c>
      <c r="AI42" s="1">
        <v>6.0000000000000001E-3</v>
      </c>
      <c r="AJ42" s="1">
        <v>7.8E-2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1.9E-2</v>
      </c>
      <c r="AT42" s="1">
        <v>3</v>
      </c>
      <c r="AU42" s="1">
        <v>6.3330000000000001E-3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7.0000000000000001E-3</v>
      </c>
      <c r="J43" s="1">
        <v>4.0000000000000001E-3</v>
      </c>
      <c r="K43" s="1">
        <v>30001</v>
      </c>
      <c r="L43" s="1">
        <v>1</v>
      </c>
      <c r="N43" s="1">
        <v>0</v>
      </c>
      <c r="O43" s="1">
        <v>1</v>
      </c>
      <c r="P43" s="1">
        <v>30001</v>
      </c>
      <c r="Q43" s="1">
        <v>2266.6665330000001</v>
      </c>
      <c r="R43" s="1">
        <f t="shared" si="2"/>
        <v>32267.666533</v>
      </c>
      <c r="T43" s="1">
        <v>0.11600000000000001</v>
      </c>
      <c r="V43" s="1">
        <v>2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8.0000000000000002E-3</v>
      </c>
      <c r="AG43" s="1">
        <v>0.10100000000000001</v>
      </c>
      <c r="AH43" s="1">
        <v>1</v>
      </c>
      <c r="AI43" s="1">
        <v>4.0000000000000001E-3</v>
      </c>
      <c r="AJ43" s="1">
        <v>5.0500000000000003E-2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2.7E-2</v>
      </c>
      <c r="AT43" s="1">
        <v>4</v>
      </c>
      <c r="AU43" s="1">
        <v>6.7499999999999999E-3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0</v>
      </c>
      <c r="O44" s="1">
        <v>1</v>
      </c>
      <c r="P44" s="1">
        <v>30001</v>
      </c>
      <c r="Q44" s="1">
        <v>2226.666373</v>
      </c>
      <c r="R44" s="1">
        <f t="shared" si="2"/>
        <v>32227.666373</v>
      </c>
      <c r="T44" s="1">
        <v>4.0000000000000001E-3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6.0000000000000001E-3</v>
      </c>
      <c r="AT44" s="1">
        <v>1</v>
      </c>
      <c r="AU44" s="1">
        <v>6.0000000000000001E-3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0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9.5000000000000001E-2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8.7999999999999995E-2</v>
      </c>
      <c r="AH45" s="1">
        <v>1</v>
      </c>
      <c r="AI45" s="1">
        <v>3.0000000000000001E-3</v>
      </c>
      <c r="AJ45" s="1">
        <v>8.7999999999999995E-2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2.1000000000000001E-2</v>
      </c>
      <c r="AT45" s="1">
        <v>3</v>
      </c>
      <c r="AU45" s="1">
        <v>7.0000000000000001E-3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</v>
      </c>
      <c r="G46" s="1">
        <v>17596</v>
      </c>
      <c r="H46" s="1">
        <v>66395</v>
      </c>
      <c r="I46" s="1">
        <v>1.4E-2</v>
      </c>
      <c r="J46" s="1">
        <v>6.0000000000000001E-3</v>
      </c>
      <c r="K46" s="1">
        <v>30002</v>
      </c>
      <c r="L46" s="1">
        <v>1</v>
      </c>
      <c r="N46" s="1">
        <v>0</v>
      </c>
      <c r="O46" s="1">
        <v>1</v>
      </c>
      <c r="P46" s="1">
        <v>30002</v>
      </c>
      <c r="Q46" s="1">
        <v>2319.9999330000001</v>
      </c>
      <c r="R46" s="1">
        <f t="shared" si="2"/>
        <v>32321.999932999999</v>
      </c>
      <c r="T46" s="1">
        <v>0.114</v>
      </c>
      <c r="V46" s="1">
        <v>2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1.4E-2</v>
      </c>
      <c r="AG46" s="1">
        <v>8.5999999999999993E-2</v>
      </c>
      <c r="AH46" s="1">
        <v>1</v>
      </c>
      <c r="AI46" s="1">
        <v>7.0000000000000001E-3</v>
      </c>
      <c r="AJ46" s="1">
        <v>4.2999999999999997E-2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2.7E-2</v>
      </c>
      <c r="AT46" s="1">
        <v>4</v>
      </c>
      <c r="AU46" s="1">
        <v>6.7499999999999999E-3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4.0000000000000001E-3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0</v>
      </c>
      <c r="O47" s="1">
        <v>1</v>
      </c>
      <c r="P47" s="1">
        <v>30002</v>
      </c>
      <c r="Q47" s="1">
        <v>2459.9999280000002</v>
      </c>
      <c r="R47" s="1">
        <f t="shared" si="2"/>
        <v>32461.999928000001</v>
      </c>
      <c r="T47" s="1">
        <v>0.01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6.0000000000000001E-3</v>
      </c>
      <c r="AT47" s="1">
        <v>1</v>
      </c>
      <c r="AU47" s="1">
        <v>6.0000000000000001E-3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1.7000000000000001E-2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1</v>
      </c>
      <c r="N48" s="1">
        <v>0</v>
      </c>
      <c r="O48" s="1">
        <v>1</v>
      </c>
      <c r="P48" s="1">
        <v>30002</v>
      </c>
      <c r="Q48" s="1">
        <v>2226.666373</v>
      </c>
      <c r="R48" s="1">
        <f t="shared" si="2"/>
        <v>32228.666373</v>
      </c>
      <c r="T48" s="1">
        <v>3.5999999999999997E-2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5.0000000000000001E-3</v>
      </c>
      <c r="AG48" s="1">
        <v>0</v>
      </c>
      <c r="AH48" s="1">
        <v>0</v>
      </c>
      <c r="AI48" s="1">
        <v>5.0000000000000001E-3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7.0000000000000001E-3</v>
      </c>
      <c r="AT48" s="1">
        <v>1</v>
      </c>
      <c r="AU48" s="1">
        <v>7.0000000000000001E-3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-2.999999651365215E-6</v>
      </c>
      <c r="D49" s="1">
        <f t="shared" si="1"/>
        <v>-1.2362637116368829E-9</v>
      </c>
      <c r="F49" s="1">
        <v>7.0000000000000001E-3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40002</v>
      </c>
      <c r="Q49" s="1">
        <v>2426.6664300000002</v>
      </c>
      <c r="R49" s="1">
        <f t="shared" si="2"/>
        <v>42428.666429999997</v>
      </c>
      <c r="T49" s="1">
        <v>10.507001000000001</v>
      </c>
      <c r="V49" s="1">
        <v>62</v>
      </c>
      <c r="X49" s="1">
        <v>42428.666429999997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5.5970000000000004</v>
      </c>
      <c r="AG49" s="1">
        <v>4.8990010000000002</v>
      </c>
      <c r="AH49" s="1">
        <v>62</v>
      </c>
      <c r="AI49" s="1">
        <v>9.0273999999999993E-2</v>
      </c>
      <c r="AJ49" s="1">
        <v>7.9016000000000003E-2</v>
      </c>
      <c r="AK49" s="1">
        <v>0</v>
      </c>
      <c r="AL49" s="1">
        <v>0</v>
      </c>
      <c r="AM49" s="1">
        <v>0</v>
      </c>
      <c r="AN49" s="1">
        <v>38</v>
      </c>
      <c r="AO49" s="1">
        <v>0</v>
      </c>
      <c r="AP49" s="1">
        <v>0</v>
      </c>
      <c r="AQ49" s="1">
        <v>0</v>
      </c>
      <c r="AR49" s="1">
        <v>0</v>
      </c>
      <c r="AS49" s="1">
        <v>1.595</v>
      </c>
      <c r="AT49" s="1">
        <v>232</v>
      </c>
      <c r="AU49" s="1">
        <v>6.875E-3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6.0000000000000001E-3</v>
      </c>
      <c r="G50" s="1">
        <v>12606</v>
      </c>
      <c r="H50" s="1">
        <v>45106</v>
      </c>
      <c r="I50" s="1">
        <v>8.9999999999999993E-3</v>
      </c>
      <c r="J50" s="1">
        <v>4.0000000000000001E-3</v>
      </c>
      <c r="K50" s="1">
        <v>40001</v>
      </c>
      <c r="L50" s="1">
        <v>1</v>
      </c>
      <c r="N50" s="1">
        <v>0</v>
      </c>
      <c r="O50" s="1">
        <v>1</v>
      </c>
      <c r="P50" s="1">
        <v>40001</v>
      </c>
      <c r="Q50" s="1">
        <v>2273.3331680000001</v>
      </c>
      <c r="R50" s="1">
        <f t="shared" si="2"/>
        <v>42274.333167999997</v>
      </c>
      <c r="T50" s="1">
        <v>1.9E-2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4.0000000000000001E-3</v>
      </c>
      <c r="AG50" s="1">
        <v>0</v>
      </c>
      <c r="AH50" s="1">
        <v>0</v>
      </c>
      <c r="AI50" s="1">
        <v>4.0000000000000001E-3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6.0000000000000001E-3</v>
      </c>
      <c r="AT50" s="1">
        <v>1</v>
      </c>
      <c r="AU50" s="1">
        <v>6.0000000000000001E-3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0</v>
      </c>
      <c r="O51" s="1">
        <v>1</v>
      </c>
      <c r="P51" s="1">
        <v>30001</v>
      </c>
      <c r="Q51" s="1">
        <v>2400.000149</v>
      </c>
      <c r="R51" s="1">
        <f t="shared" si="2"/>
        <v>32401.000149</v>
      </c>
      <c r="T51" s="1">
        <v>0.01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6.0000000000000001E-3</v>
      </c>
      <c r="AT51" s="1">
        <v>1</v>
      </c>
      <c r="AU51" s="1">
        <v>6.0000000000000001E-3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6.0000000000000001E-3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0</v>
      </c>
      <c r="O52" s="1">
        <v>1</v>
      </c>
      <c r="P52" s="1">
        <v>30001</v>
      </c>
      <c r="Q52" s="1">
        <v>2186.6666380000001</v>
      </c>
      <c r="R52" s="1">
        <f t="shared" si="2"/>
        <v>32187.666637999999</v>
      </c>
      <c r="T52" s="1">
        <v>1.6E-2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6.0000000000000001E-3</v>
      </c>
      <c r="AT52" s="1">
        <v>1</v>
      </c>
      <c r="AU52" s="1">
        <v>6.0000000000000001E-3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-1.99999976757681E-6</v>
      </c>
      <c r="D53" s="1">
        <f t="shared" si="1"/>
        <v>-8.9285703989398409E-10</v>
      </c>
      <c r="F53" s="1">
        <v>7.0000000000000001E-3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2239.999996</v>
      </c>
      <c r="R53" s="1">
        <f t="shared" si="2"/>
        <v>32241.999995999999</v>
      </c>
      <c r="T53" s="1">
        <v>0.11799999999999999</v>
      </c>
      <c r="V53" s="1">
        <v>1</v>
      </c>
      <c r="X53" s="1">
        <v>32241.999995999999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9.4E-2</v>
      </c>
      <c r="AH53" s="1">
        <v>1</v>
      </c>
      <c r="AI53" s="1">
        <v>5.0000000000000001E-3</v>
      </c>
      <c r="AJ53" s="1">
        <v>9.4E-2</v>
      </c>
      <c r="AK53" s="1">
        <v>0</v>
      </c>
      <c r="AL53" s="1">
        <v>0</v>
      </c>
      <c r="AM53" s="1">
        <v>0</v>
      </c>
      <c r="AN53" s="1">
        <v>2</v>
      </c>
      <c r="AO53" s="1">
        <v>0</v>
      </c>
      <c r="AP53" s="1">
        <v>0</v>
      </c>
      <c r="AQ53" s="1">
        <v>0</v>
      </c>
      <c r="AR53" s="1">
        <v>2</v>
      </c>
      <c r="AS53" s="1">
        <v>4.7E-2</v>
      </c>
      <c r="AT53" s="1">
        <v>6</v>
      </c>
      <c r="AU53" s="1">
        <v>7.8329999999999997E-3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1.4999999999999999E-2</v>
      </c>
      <c r="G54" s="1">
        <v>19038</v>
      </c>
      <c r="H54" s="1">
        <v>72605</v>
      </c>
      <c r="I54" s="1">
        <v>1.4999999999999999E-2</v>
      </c>
      <c r="J54" s="1">
        <v>4.0000000000000001E-3</v>
      </c>
      <c r="K54" s="1">
        <v>30002</v>
      </c>
      <c r="L54" s="1">
        <v>1</v>
      </c>
      <c r="N54" s="1">
        <v>0</v>
      </c>
      <c r="O54" s="1">
        <v>1</v>
      </c>
      <c r="P54" s="1">
        <v>30002</v>
      </c>
      <c r="Q54" s="1">
        <v>2173.3331859999998</v>
      </c>
      <c r="R54" s="1">
        <f t="shared" si="2"/>
        <v>32175.333186</v>
      </c>
      <c r="T54" s="1">
        <v>3.4000000000000002E-2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4.0000000000000001E-3</v>
      </c>
      <c r="AG54" s="1">
        <v>0</v>
      </c>
      <c r="AH54" s="1">
        <v>0</v>
      </c>
      <c r="AI54" s="1">
        <v>4.0000000000000001E-3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6.0000000000000001E-3</v>
      </c>
      <c r="AT54" s="1">
        <v>1</v>
      </c>
      <c r="AU54" s="1">
        <v>6.0000000000000001E-3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7.0000000000000001E-3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0.13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7.0000000000000001E-3</v>
      </c>
      <c r="AG55" s="1">
        <v>0.111</v>
      </c>
      <c r="AH55" s="1">
        <v>1</v>
      </c>
      <c r="AI55" s="1">
        <v>7.0000000000000001E-3</v>
      </c>
      <c r="AJ55" s="1">
        <v>0.111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3.7999999999999999E-2</v>
      </c>
      <c r="AT55" s="1">
        <v>5</v>
      </c>
      <c r="AU55" s="1">
        <v>7.6E-3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0.01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0</v>
      </c>
      <c r="N56" s="1">
        <v>0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9.7000000000000003E-2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7.8E-2</v>
      </c>
      <c r="AH56" s="1">
        <v>1</v>
      </c>
      <c r="AI56" s="1">
        <v>4.0000000000000001E-3</v>
      </c>
      <c r="AJ56" s="1">
        <v>7.8E-2</v>
      </c>
      <c r="AK56" s="1">
        <v>0</v>
      </c>
      <c r="AL56" s="1">
        <v>0</v>
      </c>
      <c r="AM56" s="1">
        <v>0</v>
      </c>
      <c r="AN56" s="1">
        <v>2</v>
      </c>
      <c r="AO56" s="1">
        <v>0</v>
      </c>
      <c r="AP56" s="1">
        <v>0</v>
      </c>
      <c r="AQ56" s="1">
        <v>0</v>
      </c>
      <c r="AR56" s="1">
        <v>2</v>
      </c>
      <c r="AS56" s="1">
        <v>0.04</v>
      </c>
      <c r="AT56" s="1">
        <v>5</v>
      </c>
      <c r="AU56" s="1">
        <v>8.0000000000000002E-3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7.0000000000000001E-3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1.2999999999999999E-2</v>
      </c>
      <c r="G58" s="1">
        <v>9654</v>
      </c>
      <c r="H58" s="1">
        <v>32246</v>
      </c>
      <c r="I58" s="1">
        <v>6.0000000000000001E-3</v>
      </c>
      <c r="J58" s="1">
        <v>3.0000000000000001E-3</v>
      </c>
      <c r="K58" s="1">
        <v>30001</v>
      </c>
      <c r="L58" s="1">
        <v>1</v>
      </c>
      <c r="N58" s="1">
        <v>0</v>
      </c>
      <c r="O58" s="1">
        <v>1</v>
      </c>
      <c r="P58" s="1">
        <v>30001</v>
      </c>
      <c r="Q58" s="1">
        <v>2253.3332230000001</v>
      </c>
      <c r="R58" s="1">
        <f t="shared" si="2"/>
        <v>32254.333223000001</v>
      </c>
      <c r="T58" s="1">
        <v>2.1999999999999999E-2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3.0000000000000001E-3</v>
      </c>
      <c r="AG58" s="1">
        <v>0</v>
      </c>
      <c r="AH58" s="1">
        <v>0</v>
      </c>
      <c r="AI58" s="1">
        <v>3.0000000000000001E-3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7.0000000000000001E-3</v>
      </c>
      <c r="AT58" s="1">
        <v>1</v>
      </c>
      <c r="AU58" s="1">
        <v>7.0000000000000001E-3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1.6E-2</v>
      </c>
      <c r="G59" s="1">
        <v>20223</v>
      </c>
      <c r="H59" s="1">
        <v>78253</v>
      </c>
      <c r="I59" s="1">
        <v>1.7000000000000001E-2</v>
      </c>
      <c r="J59" s="1">
        <v>4.0000000000000001E-3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0.13200000000000001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4.0000000000000001E-3</v>
      </c>
      <c r="AG59" s="1">
        <v>9.5000000000000001E-2</v>
      </c>
      <c r="AH59" s="1">
        <v>1</v>
      </c>
      <c r="AI59" s="1">
        <v>4.0000000000000001E-3</v>
      </c>
      <c r="AJ59" s="1">
        <v>9.5000000000000001E-2</v>
      </c>
      <c r="AK59" s="1">
        <v>0</v>
      </c>
      <c r="AL59" s="1">
        <v>0</v>
      </c>
      <c r="AM59" s="1">
        <v>0</v>
      </c>
      <c r="AN59" s="1">
        <v>2</v>
      </c>
      <c r="AO59" s="1">
        <v>0</v>
      </c>
      <c r="AP59" s="1">
        <v>0</v>
      </c>
      <c r="AQ59" s="1">
        <v>0</v>
      </c>
      <c r="AR59" s="1">
        <v>2</v>
      </c>
      <c r="AS59" s="1">
        <v>3.9E-2</v>
      </c>
      <c r="AT59" s="1">
        <v>5</v>
      </c>
      <c r="AU59" s="1">
        <v>7.7999999999999996E-3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0</v>
      </c>
      <c r="O60" s="1">
        <v>1</v>
      </c>
      <c r="P60" s="1">
        <v>30002</v>
      </c>
      <c r="Q60" s="1">
        <v>2426.6664329999999</v>
      </c>
      <c r="R60" s="1">
        <f t="shared" si="2"/>
        <v>32428.666432999999</v>
      </c>
      <c r="T60" s="1">
        <v>2.1000000000000001E-2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6.0000000000000001E-3</v>
      </c>
      <c r="AT60" s="1">
        <v>1</v>
      </c>
      <c r="AU60" s="1">
        <v>6.0000000000000001E-3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8.0000000000000002E-3</v>
      </c>
      <c r="G61" s="2">
        <v>20223</v>
      </c>
      <c r="H61" s="2">
        <v>78253</v>
      </c>
      <c r="I61" s="2">
        <v>1.7000000000000001E-2</v>
      </c>
      <c r="J61" s="2">
        <v>5.0000000000000001E-3</v>
      </c>
      <c r="K61" s="2">
        <v>30002</v>
      </c>
      <c r="L61" s="2">
        <v>1</v>
      </c>
      <c r="N61" s="2">
        <v>0</v>
      </c>
      <c r="O61" s="2">
        <v>1</v>
      </c>
      <c r="P61" s="2">
        <v>30002</v>
      </c>
      <c r="Q61" s="2">
        <v>2173.3331859999998</v>
      </c>
      <c r="R61" s="2">
        <f t="shared" si="2"/>
        <v>32175.333186</v>
      </c>
      <c r="T61" s="2">
        <v>0.03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5.0000000000000001E-3</v>
      </c>
      <c r="AG61" s="2">
        <v>0</v>
      </c>
      <c r="AH61" s="2">
        <v>0</v>
      </c>
      <c r="AI61" s="2">
        <v>5.0000000000000001E-3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6.0000000000000001E-3</v>
      </c>
      <c r="AT61" s="2">
        <v>1</v>
      </c>
      <c r="AU61" s="2">
        <v>6.0000000000000001E-3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-4.161416348433104E-10</v>
      </c>
      <c r="F62">
        <v>8.9999999999999993E-3</v>
      </c>
      <c r="G62">
        <v>79330</v>
      </c>
      <c r="H62">
        <v>330471</v>
      </c>
      <c r="I62">
        <v>7.8E-2</v>
      </c>
      <c r="J62">
        <v>1.6E-2</v>
      </c>
      <c r="K62">
        <v>40002</v>
      </c>
      <c r="L62">
        <v>0</v>
      </c>
      <c r="M62">
        <f>SUM(L62:L91)</f>
        <v>17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45417.599914233331</v>
      </c>
      <c r="T62">
        <v>0.28000000000000003</v>
      </c>
      <c r="U62">
        <f>AVERAGE(T62:T91)</f>
        <v>3.5262998666666676</v>
      </c>
      <c r="V62">
        <v>1</v>
      </c>
      <c r="W62">
        <f>AVERAGE(V62:V91)</f>
        <v>10.4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1.6E-2</v>
      </c>
      <c r="AG62">
        <v>0.17699999999999999</v>
      </c>
      <c r="AH62">
        <v>1</v>
      </c>
      <c r="AI62">
        <v>1.6E-2</v>
      </c>
      <c r="AJ62">
        <v>0.17699999999999999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7.0000000000000007E-2</v>
      </c>
      <c r="AT62">
        <v>4</v>
      </c>
      <c r="AU62">
        <v>1.7500000000000002E-2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0.02</v>
      </c>
      <c r="G63">
        <v>42332</v>
      </c>
      <c r="H63">
        <v>161144</v>
      </c>
      <c r="I63">
        <v>3.5999999999999997E-2</v>
      </c>
      <c r="J63">
        <v>8.9999999999999993E-3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0.434</v>
      </c>
      <c r="V63">
        <v>2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3.2000000000000001E-2</v>
      </c>
      <c r="AG63">
        <v>0.34599999999999997</v>
      </c>
      <c r="AH63">
        <v>2</v>
      </c>
      <c r="AI63">
        <v>1.6E-2</v>
      </c>
      <c r="AJ63">
        <v>0.17299999999999999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1</v>
      </c>
      <c r="AS63">
        <v>0.14199999999999999</v>
      </c>
      <c r="AT63">
        <v>7</v>
      </c>
      <c r="AU63">
        <v>2.0285999999999998E-2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2.1000000000000001E-2</v>
      </c>
      <c r="G64">
        <v>86061</v>
      </c>
      <c r="H64">
        <v>360979</v>
      </c>
      <c r="I64">
        <v>8.3000000000000004E-2</v>
      </c>
      <c r="J64">
        <v>1.7000000000000001E-2</v>
      </c>
      <c r="K64">
        <v>40001</v>
      </c>
      <c r="L64">
        <v>1</v>
      </c>
      <c r="N64">
        <v>0</v>
      </c>
      <c r="O64">
        <v>1</v>
      </c>
      <c r="P64">
        <v>40001</v>
      </c>
      <c r="Q64">
        <v>3020.0000460000001</v>
      </c>
      <c r="R64">
        <f t="shared" si="2"/>
        <v>43021.000046000001</v>
      </c>
      <c r="T64">
        <v>0.121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1.7000000000000001E-2</v>
      </c>
      <c r="AG64">
        <v>0</v>
      </c>
      <c r="AH64">
        <v>0</v>
      </c>
      <c r="AI64">
        <v>1.7000000000000001E-2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1.7999999999999999E-2</v>
      </c>
      <c r="AT64">
        <v>1</v>
      </c>
      <c r="AU64">
        <v>1.7999999999999999E-2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1.4999999999999999E-2</v>
      </c>
      <c r="G65">
        <v>76320</v>
      </c>
      <c r="H65">
        <v>313341</v>
      </c>
      <c r="I65">
        <v>7.2999999999999995E-2</v>
      </c>
      <c r="J65">
        <v>1.7000000000000001E-2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0.318</v>
      </c>
      <c r="V65">
        <v>2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6.9000000000000006E-2</v>
      </c>
      <c r="AG65">
        <v>0.161</v>
      </c>
      <c r="AH65">
        <v>1</v>
      </c>
      <c r="AI65">
        <v>3.4500000000000003E-2</v>
      </c>
      <c r="AJ65">
        <v>8.0500000000000002E-2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</v>
      </c>
      <c r="AR65">
        <v>1</v>
      </c>
      <c r="AS65">
        <v>0.1</v>
      </c>
      <c r="AT65">
        <v>5</v>
      </c>
      <c r="AU65">
        <v>0.02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8.0000000000000002E-3</v>
      </c>
      <c r="G66">
        <v>43216</v>
      </c>
      <c r="H66">
        <v>165466</v>
      </c>
      <c r="I66">
        <v>3.6999999999999998E-2</v>
      </c>
      <c r="J66">
        <v>8.9999999999999993E-3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0.19700000000000001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8.9999999999999993E-3</v>
      </c>
      <c r="AG66">
        <v>0.14299999999999999</v>
      </c>
      <c r="AH66">
        <v>1</v>
      </c>
      <c r="AI66">
        <v>8.9999999999999993E-3</v>
      </c>
      <c r="AJ66">
        <v>0.14299999999999999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5.3999999999999999E-2</v>
      </c>
      <c r="AT66">
        <v>3</v>
      </c>
      <c r="AU66">
        <v>1.7999999999999999E-2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1.6E-2</v>
      </c>
      <c r="G67">
        <v>70851</v>
      </c>
      <c r="H67">
        <v>291355</v>
      </c>
      <c r="I67">
        <v>6.7000000000000004E-2</v>
      </c>
      <c r="J67">
        <v>1.4999999999999999E-2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0.248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1.4999999999999999E-2</v>
      </c>
      <c r="AG67">
        <v>0.15</v>
      </c>
      <c r="AH67">
        <v>1</v>
      </c>
      <c r="AI67">
        <v>1.4999999999999999E-2</v>
      </c>
      <c r="AJ67">
        <v>0.15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5.1999999999999998E-2</v>
      </c>
      <c r="AT67">
        <v>3</v>
      </c>
      <c r="AU67">
        <v>1.7333000000000001E-2</v>
      </c>
    </row>
    <row r="68" spans="1:47" x14ac:dyDescent="0.25">
      <c r="A68" t="s">
        <v>105</v>
      </c>
      <c r="B68">
        <v>3019.9998289999999</v>
      </c>
      <c r="C68">
        <f t="shared" si="3"/>
        <v>-1.5999999959603883E-5</v>
      </c>
      <c r="D68">
        <f t="shared" si="4"/>
        <v>-5.2980135316437743E-9</v>
      </c>
      <c r="F68">
        <v>0.02</v>
      </c>
      <c r="G68">
        <v>85317</v>
      </c>
      <c r="H68">
        <v>358692</v>
      </c>
      <c r="I68">
        <v>8.3000000000000004E-2</v>
      </c>
      <c r="J68">
        <v>1.7999999999999999E-2</v>
      </c>
      <c r="K68">
        <v>40002</v>
      </c>
      <c r="L68">
        <v>0</v>
      </c>
      <c r="N68">
        <v>0</v>
      </c>
      <c r="O68">
        <v>0</v>
      </c>
      <c r="P68">
        <v>40002</v>
      </c>
      <c r="Q68">
        <v>3019.9998129999999</v>
      </c>
      <c r="R68">
        <f t="shared" si="5"/>
        <v>43021.999813000002</v>
      </c>
      <c r="T68">
        <v>0.27800000000000002</v>
      </c>
      <c r="V68">
        <v>1</v>
      </c>
      <c r="X68">
        <v>43021.999813000002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1.7999999999999999E-2</v>
      </c>
      <c r="AG68">
        <v>0.157</v>
      </c>
      <c r="AH68">
        <v>1</v>
      </c>
      <c r="AI68">
        <v>1.7999999999999999E-2</v>
      </c>
      <c r="AJ68">
        <v>0.157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5.0999999999999997E-2</v>
      </c>
      <c r="AT68">
        <v>3</v>
      </c>
      <c r="AU68">
        <v>1.7000000000000001E-2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1.6E-2</v>
      </c>
      <c r="G69">
        <v>49303</v>
      </c>
      <c r="H69">
        <v>190828</v>
      </c>
      <c r="I69">
        <v>4.2000000000000003E-2</v>
      </c>
      <c r="J69">
        <v>1.4E-2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0.22900000000000001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1.4E-2</v>
      </c>
      <c r="AG69">
        <v>0.157</v>
      </c>
      <c r="AH69">
        <v>1</v>
      </c>
      <c r="AI69">
        <v>1.4E-2</v>
      </c>
      <c r="AJ69">
        <v>0.157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5.0999999999999997E-2</v>
      </c>
      <c r="AT69">
        <v>3</v>
      </c>
      <c r="AU69">
        <v>1.7000000000000001E-2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1.6E-2</v>
      </c>
      <c r="G70">
        <v>57519</v>
      </c>
      <c r="H70">
        <v>229681</v>
      </c>
      <c r="I70">
        <v>5.1999999999999998E-2</v>
      </c>
      <c r="J70">
        <v>1.2999999999999999E-2</v>
      </c>
      <c r="K70">
        <v>40002</v>
      </c>
      <c r="L70">
        <v>1</v>
      </c>
      <c r="N70">
        <v>0</v>
      </c>
      <c r="O70">
        <v>1</v>
      </c>
      <c r="P70">
        <v>40002</v>
      </c>
      <c r="Q70">
        <v>3079.9995990000002</v>
      </c>
      <c r="R70">
        <f t="shared" si="5"/>
        <v>43081.999599000002</v>
      </c>
      <c r="T70">
        <v>8.1000000000000003E-2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1.2999999999999999E-2</v>
      </c>
      <c r="AG70">
        <v>0</v>
      </c>
      <c r="AH70">
        <v>0</v>
      </c>
      <c r="AI70">
        <v>1.2999999999999999E-2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1.7999999999999999E-2</v>
      </c>
      <c r="AT70">
        <v>1</v>
      </c>
      <c r="AU70">
        <v>1.7999999999999999E-2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0.01</v>
      </c>
      <c r="G71">
        <v>70851</v>
      </c>
      <c r="H71">
        <v>291355</v>
      </c>
      <c r="I71">
        <v>6.6000000000000003E-2</v>
      </c>
      <c r="J71">
        <v>1.7000000000000001E-2</v>
      </c>
      <c r="K71">
        <v>40002</v>
      </c>
      <c r="L71">
        <v>1</v>
      </c>
      <c r="N71">
        <v>0</v>
      </c>
      <c r="O71">
        <v>1</v>
      </c>
      <c r="P71">
        <v>40002</v>
      </c>
      <c r="Q71">
        <v>3019.9999630000002</v>
      </c>
      <c r="R71">
        <f t="shared" si="5"/>
        <v>43021.999963000002</v>
      </c>
      <c r="T71">
        <v>9.2999999999999999E-2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1.7000000000000001E-2</v>
      </c>
      <c r="AG71">
        <v>0</v>
      </c>
      <c r="AH71">
        <v>0</v>
      </c>
      <c r="AI71">
        <v>1.7000000000000001E-2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1.7000000000000001E-2</v>
      </c>
      <c r="AT71">
        <v>1</v>
      </c>
      <c r="AU71">
        <v>1.7000000000000001E-2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1.4E-2</v>
      </c>
      <c r="G72">
        <v>49131</v>
      </c>
      <c r="H72">
        <v>193612</v>
      </c>
      <c r="I72">
        <v>4.2999999999999997E-2</v>
      </c>
      <c r="J72">
        <v>1.4E-2</v>
      </c>
      <c r="K72">
        <v>50001</v>
      </c>
      <c r="L72">
        <v>1</v>
      </c>
      <c r="N72">
        <v>0</v>
      </c>
      <c r="O72">
        <v>1</v>
      </c>
      <c r="P72">
        <v>50001</v>
      </c>
      <c r="Q72">
        <v>3000</v>
      </c>
      <c r="R72">
        <f t="shared" si="5"/>
        <v>53001</v>
      </c>
      <c r="T72">
        <v>7.0999999999999994E-2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1.4E-2</v>
      </c>
      <c r="AG72">
        <v>0</v>
      </c>
      <c r="AH72">
        <v>0</v>
      </c>
      <c r="AI72">
        <v>1.4E-2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1.7000000000000001E-2</v>
      </c>
      <c r="AT72">
        <v>1</v>
      </c>
      <c r="AU72">
        <v>1.7000000000000001E-2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8.9999999999999993E-3</v>
      </c>
      <c r="G73">
        <v>69637</v>
      </c>
      <c r="H73">
        <v>285678</v>
      </c>
      <c r="I73">
        <v>6.7000000000000004E-2</v>
      </c>
      <c r="J73">
        <v>1.4999999999999999E-2</v>
      </c>
      <c r="K73">
        <v>40002</v>
      </c>
      <c r="L73">
        <v>1</v>
      </c>
      <c r="N73">
        <v>0</v>
      </c>
      <c r="O73">
        <v>1</v>
      </c>
      <c r="P73">
        <v>40002</v>
      </c>
      <c r="Q73">
        <v>3119.9998260000002</v>
      </c>
      <c r="R73">
        <f t="shared" si="5"/>
        <v>43121.999825999999</v>
      </c>
      <c r="T73">
        <v>0.29399999999999998</v>
      </c>
      <c r="V73">
        <v>2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0.06</v>
      </c>
      <c r="AG73">
        <v>0.158</v>
      </c>
      <c r="AH73">
        <v>1</v>
      </c>
      <c r="AI73">
        <v>0.03</v>
      </c>
      <c r="AJ73">
        <v>7.9000000000000001E-2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6.9000000000000006E-2</v>
      </c>
      <c r="AT73">
        <v>4</v>
      </c>
      <c r="AU73">
        <v>1.7250000000000001E-2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0.01</v>
      </c>
      <c r="G74">
        <v>67650</v>
      </c>
      <c r="H74">
        <v>273859</v>
      </c>
      <c r="I74">
        <v>6.2E-2</v>
      </c>
      <c r="J74">
        <v>1.4E-2</v>
      </c>
      <c r="K74">
        <v>50001</v>
      </c>
      <c r="L74">
        <v>1</v>
      </c>
      <c r="N74">
        <v>0</v>
      </c>
      <c r="O74">
        <v>1</v>
      </c>
      <c r="P74">
        <v>50001</v>
      </c>
      <c r="Q74">
        <v>3220.0001419999999</v>
      </c>
      <c r="R74">
        <f t="shared" si="5"/>
        <v>53221.000141999997</v>
      </c>
      <c r="T74">
        <v>8.5999999999999993E-2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1.4E-2</v>
      </c>
      <c r="AG74">
        <v>0</v>
      </c>
      <c r="AH74">
        <v>0</v>
      </c>
      <c r="AI74">
        <v>1.4E-2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1.7000000000000001E-2</v>
      </c>
      <c r="AT74">
        <v>1</v>
      </c>
      <c r="AU74">
        <v>1.7000000000000001E-2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7.0000000000000001E-3</v>
      </c>
      <c r="G75">
        <v>43535</v>
      </c>
      <c r="H75">
        <v>161418</v>
      </c>
      <c r="I75">
        <v>3.6999999999999998E-2</v>
      </c>
      <c r="J75">
        <v>8.0000000000000002E-3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0.193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8.0000000000000002E-3</v>
      </c>
      <c r="AG75">
        <v>0.14099999999999999</v>
      </c>
      <c r="AH75">
        <v>1</v>
      </c>
      <c r="AI75">
        <v>8.0000000000000002E-3</v>
      </c>
      <c r="AJ75">
        <v>0.14099999999999999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3.4000000000000002E-2</v>
      </c>
      <c r="AT75">
        <v>2</v>
      </c>
      <c r="AU75">
        <v>1.7000000000000001E-2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4.0000000000000001E-3</v>
      </c>
      <c r="G76">
        <v>65539</v>
      </c>
      <c r="H76">
        <v>264768</v>
      </c>
      <c r="I76">
        <v>6.0999999999999999E-2</v>
      </c>
      <c r="J76">
        <v>1.4999999999999999E-2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1.4079999999999999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0.59399999999999997</v>
      </c>
      <c r="AG76">
        <v>0.749</v>
      </c>
      <c r="AH76">
        <v>3</v>
      </c>
      <c r="AI76">
        <v>0.14849999999999999</v>
      </c>
      <c r="AJ76">
        <v>0.18725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0.3</v>
      </c>
      <c r="AT76">
        <v>14</v>
      </c>
      <c r="AU76">
        <v>2.1429E-2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7.0000000000000001E-3</v>
      </c>
      <c r="G77">
        <v>57247</v>
      </c>
      <c r="H77">
        <v>231408</v>
      </c>
      <c r="I77">
        <v>5.0999999999999997E-2</v>
      </c>
      <c r="J77">
        <v>1.2E-2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3059.9997279999998</v>
      </c>
      <c r="R77">
        <f t="shared" si="5"/>
        <v>43061.999728000003</v>
      </c>
      <c r="T77">
        <v>1.569</v>
      </c>
      <c r="V77">
        <v>5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0.65600000000000003</v>
      </c>
      <c r="AG77">
        <v>0.85499999999999998</v>
      </c>
      <c r="AH77">
        <v>5</v>
      </c>
      <c r="AI77">
        <v>0.13120000000000001</v>
      </c>
      <c r="AJ77">
        <v>0.17100000000000001</v>
      </c>
      <c r="AK77">
        <v>0</v>
      </c>
      <c r="AL77">
        <v>0</v>
      </c>
      <c r="AM77">
        <v>0</v>
      </c>
      <c r="AN77">
        <v>6</v>
      </c>
      <c r="AO77">
        <v>0</v>
      </c>
      <c r="AP77">
        <v>0</v>
      </c>
      <c r="AQ77">
        <v>0</v>
      </c>
      <c r="AR77">
        <v>1</v>
      </c>
      <c r="AS77">
        <v>0.39900000000000002</v>
      </c>
      <c r="AT77">
        <v>21</v>
      </c>
      <c r="AU77">
        <v>1.9E-2</v>
      </c>
    </row>
    <row r="78" spans="1:47" x14ac:dyDescent="0.25">
      <c r="A78" t="s">
        <v>115</v>
      </c>
      <c r="B78">
        <v>3039.9996160000001</v>
      </c>
      <c r="C78">
        <f t="shared" si="3"/>
        <v>-1.5999999959603883E-5</v>
      </c>
      <c r="D78">
        <f t="shared" si="4"/>
        <v>-5.2631585462686724E-9</v>
      </c>
      <c r="F78">
        <v>7.0000000000000001E-3</v>
      </c>
      <c r="G78">
        <v>37880</v>
      </c>
      <c r="H78">
        <v>138896</v>
      </c>
      <c r="I78">
        <v>3.1E-2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3039.9996000000001</v>
      </c>
      <c r="R78">
        <f t="shared" si="5"/>
        <v>53041.999600000003</v>
      </c>
      <c r="T78">
        <v>96.893996000000001</v>
      </c>
      <c r="V78">
        <v>266</v>
      </c>
      <c r="X78">
        <v>53041.999600000003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52.247999999999998</v>
      </c>
      <c r="AG78">
        <v>44.607996</v>
      </c>
      <c r="AH78">
        <v>266</v>
      </c>
      <c r="AI78">
        <v>0.19642100000000001</v>
      </c>
      <c r="AJ78">
        <v>0.16769899999999999</v>
      </c>
      <c r="AK78">
        <v>0</v>
      </c>
      <c r="AL78">
        <v>0</v>
      </c>
      <c r="AM78">
        <v>0</v>
      </c>
      <c r="AN78">
        <v>148</v>
      </c>
      <c r="AO78">
        <v>0</v>
      </c>
      <c r="AP78">
        <v>0</v>
      </c>
      <c r="AQ78">
        <v>0</v>
      </c>
      <c r="AR78">
        <v>0</v>
      </c>
      <c r="AS78">
        <v>17.273</v>
      </c>
      <c r="AT78">
        <v>897</v>
      </c>
      <c r="AU78">
        <v>1.9255999999999999E-2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1.6E-2</v>
      </c>
      <c r="G79">
        <v>54461</v>
      </c>
      <c r="H79">
        <v>215080</v>
      </c>
      <c r="I79">
        <v>4.9000000000000002E-2</v>
      </c>
      <c r="J79">
        <v>1.2E-2</v>
      </c>
      <c r="K79">
        <v>40002</v>
      </c>
      <c r="L79">
        <v>1</v>
      </c>
      <c r="N79">
        <v>0</v>
      </c>
      <c r="O79">
        <v>1</v>
      </c>
      <c r="P79">
        <v>40002</v>
      </c>
      <c r="Q79">
        <v>3220.0001419999999</v>
      </c>
      <c r="R79">
        <f t="shared" si="5"/>
        <v>43222.000141999997</v>
      </c>
      <c r="T79">
        <v>7.6999999999999999E-2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1.2E-2</v>
      </c>
      <c r="AG79">
        <v>0</v>
      </c>
      <c r="AH79">
        <v>0</v>
      </c>
      <c r="AI79">
        <v>1.2E-2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1.7000000000000001E-2</v>
      </c>
      <c r="AT79">
        <v>1</v>
      </c>
      <c r="AU79">
        <v>1.7000000000000001E-2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1.2E-2</v>
      </c>
      <c r="G80">
        <v>74777</v>
      </c>
      <c r="H80">
        <v>306293</v>
      </c>
      <c r="I80">
        <v>7.0000000000000007E-2</v>
      </c>
      <c r="J80">
        <v>1.7000000000000001E-2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0.27300000000000002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1.7000000000000001E-2</v>
      </c>
      <c r="AG80">
        <v>0.17399999999999999</v>
      </c>
      <c r="AH80">
        <v>1</v>
      </c>
      <c r="AI80">
        <v>1.7000000000000001E-2</v>
      </c>
      <c r="AJ80">
        <v>0.17399999999999999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7.1999999999999995E-2</v>
      </c>
      <c r="AT80">
        <v>4</v>
      </c>
      <c r="AU80">
        <v>1.7999999999999999E-2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1.0999999999999999E-2</v>
      </c>
      <c r="G81">
        <v>69449</v>
      </c>
      <c r="H81">
        <v>282720</v>
      </c>
      <c r="I81">
        <v>6.5000000000000002E-2</v>
      </c>
      <c r="J81">
        <v>1.4999999999999999E-2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0.48299999999999998</v>
      </c>
      <c r="V81">
        <v>2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6.0999999999999999E-2</v>
      </c>
      <c r="AG81">
        <v>0.34599999999999997</v>
      </c>
      <c r="AH81">
        <v>2</v>
      </c>
      <c r="AI81">
        <v>3.0499999999999999E-2</v>
      </c>
      <c r="AJ81">
        <v>0.17299999999999999</v>
      </c>
      <c r="AK81">
        <v>0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0</v>
      </c>
      <c r="AR81">
        <v>1</v>
      </c>
      <c r="AS81">
        <v>0.151</v>
      </c>
      <c r="AT81">
        <v>8</v>
      </c>
      <c r="AU81">
        <v>1.8874999999999999E-2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1.6E-2</v>
      </c>
      <c r="G82">
        <v>20293</v>
      </c>
      <c r="H82">
        <v>68221</v>
      </c>
      <c r="I82">
        <v>1.7000000000000001E-2</v>
      </c>
      <c r="J82">
        <v>4.0000000000000001E-3</v>
      </c>
      <c r="K82">
        <v>50001</v>
      </c>
      <c r="L82">
        <v>1</v>
      </c>
      <c r="N82">
        <v>0</v>
      </c>
      <c r="O82">
        <v>1</v>
      </c>
      <c r="P82">
        <v>50001</v>
      </c>
      <c r="Q82">
        <v>2959.9999459999999</v>
      </c>
      <c r="R82">
        <f t="shared" si="5"/>
        <v>52960.999945999996</v>
      </c>
      <c r="T82">
        <v>3.6999999999999998E-2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4.0000000000000001E-3</v>
      </c>
      <c r="AG82">
        <v>0</v>
      </c>
      <c r="AH82">
        <v>0</v>
      </c>
      <c r="AI82">
        <v>4.0000000000000001E-3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1.7000000000000001E-2</v>
      </c>
      <c r="AT82">
        <v>1</v>
      </c>
      <c r="AU82">
        <v>1.7000000000000001E-2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1.4999999999999999E-2</v>
      </c>
      <c r="G83">
        <v>40834</v>
      </c>
      <c r="H83">
        <v>149547</v>
      </c>
      <c r="I83">
        <v>3.3000000000000002E-2</v>
      </c>
      <c r="J83">
        <v>8.9999999999999993E-3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5.7000000000000002E-2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8.9999999999999993E-3</v>
      </c>
      <c r="AG83">
        <v>0</v>
      </c>
      <c r="AH83">
        <v>0</v>
      </c>
      <c r="AI83">
        <v>8.9999999999999993E-3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-5.9999997574777808E-6</v>
      </c>
      <c r="D84">
        <f t="shared" si="4"/>
        <v>-1.9230769673868656E-9</v>
      </c>
      <c r="F84">
        <v>8.9999999999999993E-3</v>
      </c>
      <c r="G84">
        <v>34874</v>
      </c>
      <c r="H84">
        <v>125330</v>
      </c>
      <c r="I84">
        <v>2.7E-2</v>
      </c>
      <c r="J84">
        <v>6.0000000000000001E-3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3119.9997960000001</v>
      </c>
      <c r="R84">
        <f t="shared" si="5"/>
        <v>43120.999796000004</v>
      </c>
      <c r="T84">
        <v>0.374</v>
      </c>
      <c r="V84">
        <v>2</v>
      </c>
      <c r="X84">
        <v>43120.999795999996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2.4E-2</v>
      </c>
      <c r="AG84">
        <v>0.314</v>
      </c>
      <c r="AH84">
        <v>2</v>
      </c>
      <c r="AI84">
        <v>1.2E-2</v>
      </c>
      <c r="AJ84">
        <v>0.157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0.123</v>
      </c>
      <c r="AT84">
        <v>7</v>
      </c>
      <c r="AU84">
        <v>1.7571E-2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1.2E-2</v>
      </c>
      <c r="G85">
        <v>41229</v>
      </c>
      <c r="H85">
        <v>151134</v>
      </c>
      <c r="I85">
        <v>3.4000000000000002E-2</v>
      </c>
      <c r="J85">
        <v>8.0000000000000002E-3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0.54800000000000004</v>
      </c>
      <c r="V85">
        <v>3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0.188</v>
      </c>
      <c r="AG85">
        <v>0.314</v>
      </c>
      <c r="AH85">
        <v>2</v>
      </c>
      <c r="AI85">
        <v>6.2667E-2</v>
      </c>
      <c r="AJ85">
        <v>0.104667</v>
      </c>
      <c r="AK85">
        <v>0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0</v>
      </c>
      <c r="AS85">
        <v>0.17299999999999999</v>
      </c>
      <c r="AT85">
        <v>9</v>
      </c>
      <c r="AU85">
        <v>1.9222E-2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7.0000000000000001E-3</v>
      </c>
      <c r="G86">
        <v>65324</v>
      </c>
      <c r="H86">
        <v>263362</v>
      </c>
      <c r="I86">
        <v>6.0999999999999999E-2</v>
      </c>
      <c r="J86">
        <v>1.2999999999999999E-2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0.251</v>
      </c>
      <c r="V86">
        <v>2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5.5E-2</v>
      </c>
      <c r="AG86">
        <v>0.128</v>
      </c>
      <c r="AH86">
        <v>1</v>
      </c>
      <c r="AI86">
        <v>2.75E-2</v>
      </c>
      <c r="AJ86">
        <v>6.4000000000000001E-2</v>
      </c>
      <c r="AK86">
        <v>0</v>
      </c>
      <c r="AL86">
        <v>0</v>
      </c>
      <c r="AM86">
        <v>0</v>
      </c>
      <c r="AN86">
        <v>2</v>
      </c>
      <c r="AO86">
        <v>0</v>
      </c>
      <c r="AP86">
        <v>0</v>
      </c>
      <c r="AQ86">
        <v>0</v>
      </c>
      <c r="AR86">
        <v>1</v>
      </c>
      <c r="AS86">
        <v>9.1999999999999998E-2</v>
      </c>
      <c r="AT86">
        <v>4</v>
      </c>
      <c r="AU86">
        <v>2.3E-2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1.6E-2</v>
      </c>
      <c r="G87">
        <v>69033</v>
      </c>
      <c r="H87">
        <v>280017</v>
      </c>
      <c r="I87">
        <v>6.5000000000000002E-2</v>
      </c>
      <c r="J87">
        <v>1.4E-2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0.30099999999999999</v>
      </c>
      <c r="V87">
        <v>2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0.06</v>
      </c>
      <c r="AG87">
        <v>0.16</v>
      </c>
      <c r="AH87">
        <v>1</v>
      </c>
      <c r="AI87">
        <v>0.03</v>
      </c>
      <c r="AJ87">
        <v>0.08</v>
      </c>
      <c r="AK87">
        <v>0</v>
      </c>
      <c r="AL87">
        <v>0</v>
      </c>
      <c r="AM87">
        <v>0</v>
      </c>
      <c r="AN87">
        <v>2</v>
      </c>
      <c r="AO87">
        <v>0</v>
      </c>
      <c r="AP87">
        <v>0</v>
      </c>
      <c r="AQ87">
        <v>0</v>
      </c>
      <c r="AR87">
        <v>1</v>
      </c>
      <c r="AS87">
        <v>0.11700000000000001</v>
      </c>
      <c r="AT87">
        <v>6</v>
      </c>
      <c r="AU87">
        <v>1.95E-2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0.01</v>
      </c>
      <c r="G88">
        <v>93429</v>
      </c>
      <c r="H88">
        <v>395841</v>
      </c>
      <c r="I88">
        <v>9.4E-2</v>
      </c>
      <c r="J88">
        <v>1.9E-2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0.28100000000000003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1.9E-2</v>
      </c>
      <c r="AG88">
        <v>0.158</v>
      </c>
      <c r="AH88">
        <v>1</v>
      </c>
      <c r="AI88">
        <v>1.9E-2</v>
      </c>
      <c r="AJ88">
        <v>0.158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3.5999999999999997E-2</v>
      </c>
      <c r="AT88">
        <v>2</v>
      </c>
      <c r="AU88">
        <v>1.7999999999999999E-2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0.01</v>
      </c>
      <c r="G89">
        <v>23350</v>
      </c>
      <c r="H89">
        <v>79236</v>
      </c>
      <c r="I89">
        <v>1.7000000000000001E-2</v>
      </c>
      <c r="J89">
        <v>5.0000000000000001E-3</v>
      </c>
      <c r="K89">
        <v>40002</v>
      </c>
      <c r="L89">
        <v>1</v>
      </c>
      <c r="N89">
        <v>0</v>
      </c>
      <c r="O89">
        <v>1</v>
      </c>
      <c r="P89">
        <v>40002</v>
      </c>
      <c r="Q89">
        <v>2980.0000730000002</v>
      </c>
      <c r="R89">
        <f t="shared" si="5"/>
        <v>42982.000073000003</v>
      </c>
      <c r="T89">
        <v>3.2000000000000001E-2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5.0000000000000001E-3</v>
      </c>
      <c r="AG89">
        <v>0</v>
      </c>
      <c r="AH89">
        <v>0</v>
      </c>
      <c r="AI89">
        <v>5.0000000000000001E-3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1.7999999999999999E-2</v>
      </c>
      <c r="AT89">
        <v>1</v>
      </c>
      <c r="AU89">
        <v>1.7999999999999999E-2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5.0000000000000001E-3</v>
      </c>
      <c r="G90">
        <v>41796</v>
      </c>
      <c r="H90">
        <v>159127</v>
      </c>
      <c r="I90">
        <v>3.5000000000000003E-2</v>
      </c>
      <c r="J90">
        <v>8.0000000000000002E-3</v>
      </c>
      <c r="K90">
        <v>40003</v>
      </c>
      <c r="L90">
        <v>1</v>
      </c>
      <c r="N90">
        <v>0</v>
      </c>
      <c r="O90">
        <v>1</v>
      </c>
      <c r="P90">
        <v>40003</v>
      </c>
      <c r="Q90">
        <v>3260.0000380000001</v>
      </c>
      <c r="R90">
        <f t="shared" si="5"/>
        <v>43263.000037999998</v>
      </c>
      <c r="T90">
        <v>4.8000000000000001E-2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</v>
      </c>
      <c r="AH90">
        <v>0</v>
      </c>
      <c r="AI90">
        <v>8.0000000000000002E-3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1.7999999999999999E-2</v>
      </c>
      <c r="AT90">
        <v>1</v>
      </c>
      <c r="AU90">
        <v>1.7999999999999999E-2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7.0000000000000001E-3</v>
      </c>
      <c r="G91">
        <v>48759</v>
      </c>
      <c r="H91">
        <v>188429</v>
      </c>
      <c r="I91">
        <v>4.2999999999999997E-2</v>
      </c>
      <c r="J91">
        <v>0.01</v>
      </c>
      <c r="K91">
        <v>40002</v>
      </c>
      <c r="L91">
        <v>1</v>
      </c>
      <c r="N91">
        <v>0</v>
      </c>
      <c r="O91">
        <v>1</v>
      </c>
      <c r="P91">
        <v>40002</v>
      </c>
      <c r="Q91">
        <v>3059.9998529999998</v>
      </c>
      <c r="R91">
        <f t="shared" si="5"/>
        <v>43061.999853000001</v>
      </c>
      <c r="T91">
        <v>0.23300000000000001</v>
      </c>
      <c r="V91">
        <v>2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3.7999999999999999E-2</v>
      </c>
      <c r="AG91">
        <v>0.14499999999999999</v>
      </c>
      <c r="AH91">
        <v>1</v>
      </c>
      <c r="AI91">
        <v>1.9E-2</v>
      </c>
      <c r="AJ91">
        <v>7.2499999999999995E-2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5.1999999999999998E-2</v>
      </c>
      <c r="AT91">
        <v>3</v>
      </c>
      <c r="AU91">
        <v>1.7333000000000001E-2</v>
      </c>
    </row>
  </sheetData>
  <autoFilter ref="A1:A91" xr:uid="{00000000-0001-0000-0200-000000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D993-3256-4C76-ABE0-B68970D7D9BB}">
  <dimension ref="A1:AU91"/>
  <sheetViews>
    <sheetView topLeftCell="Q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7.4309980478928081E-10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27</v>
      </c>
      <c r="N2" s="1">
        <v>0</v>
      </c>
      <c r="O2" s="1">
        <v>1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24126.999971500001</v>
      </c>
      <c r="T2" s="1">
        <v>1E-3</v>
      </c>
      <c r="U2" s="1">
        <f>AVERAGE(T2:T31)</f>
        <v>1.096666666666667E-2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2E-3</v>
      </c>
      <c r="AT2" s="1">
        <v>1</v>
      </c>
      <c r="AU2" s="1">
        <v>2E-3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2E-3</v>
      </c>
      <c r="AT3" s="1">
        <v>1</v>
      </c>
      <c r="AU3" s="1">
        <v>2E-3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3.0000000000000001E-3</v>
      </c>
      <c r="G4" s="1">
        <v>2197</v>
      </c>
      <c r="H4" s="1">
        <v>6806</v>
      </c>
      <c r="I4" s="1">
        <v>1E-3</v>
      </c>
      <c r="J4" s="1">
        <v>1E-3</v>
      </c>
      <c r="K4" s="1">
        <v>20003</v>
      </c>
      <c r="L4" s="1">
        <v>1</v>
      </c>
      <c r="N4" s="1">
        <v>0</v>
      </c>
      <c r="O4" s="1">
        <v>1</v>
      </c>
      <c r="P4" s="1">
        <v>20003</v>
      </c>
      <c r="Q4" s="1">
        <v>720.00011800000004</v>
      </c>
      <c r="R4" s="1">
        <f t="shared" si="2"/>
        <v>20723.000118</v>
      </c>
      <c r="T4" s="1">
        <v>5.0000000000000001E-3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1E-3</v>
      </c>
      <c r="AG4" s="1">
        <v>0</v>
      </c>
      <c r="AH4" s="1">
        <v>0</v>
      </c>
      <c r="AI4" s="1">
        <v>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2E-3</v>
      </c>
      <c r="AT4" s="1">
        <v>1</v>
      </c>
      <c r="AU4" s="1">
        <v>2E-3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0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3.5000000025320332E-5</v>
      </c>
      <c r="D6" s="1">
        <f t="shared" si="1"/>
        <v>2.2292994143678425E-8</v>
      </c>
      <c r="F6" s="1">
        <v>1E-3</v>
      </c>
      <c r="G6" s="1">
        <v>1803</v>
      </c>
      <c r="H6" s="1">
        <v>5366</v>
      </c>
      <c r="I6" s="1">
        <v>1E-3</v>
      </c>
      <c r="J6" s="1">
        <v>2E-3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1570</v>
      </c>
      <c r="R6" s="1">
        <f t="shared" si="2"/>
        <v>21573</v>
      </c>
      <c r="T6" s="1">
        <v>3.5999999999999997E-2</v>
      </c>
      <c r="V6" s="1">
        <v>1</v>
      </c>
      <c r="X6" s="1">
        <v>21573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2E-3</v>
      </c>
      <c r="AG6" s="1">
        <v>3.2000000000000001E-2</v>
      </c>
      <c r="AH6" s="1">
        <v>1</v>
      </c>
      <c r="AI6" s="1">
        <v>2E-3</v>
      </c>
      <c r="AJ6" s="1">
        <v>3.2000000000000001E-2</v>
      </c>
      <c r="AK6" s="1">
        <v>0</v>
      </c>
      <c r="AL6" s="1">
        <v>0</v>
      </c>
      <c r="AM6" s="1">
        <v>0</v>
      </c>
      <c r="AN6" s="1">
        <v>2</v>
      </c>
      <c r="AO6" s="1">
        <v>0</v>
      </c>
      <c r="AP6" s="1">
        <v>0</v>
      </c>
      <c r="AQ6" s="1">
        <v>0</v>
      </c>
      <c r="AR6" s="1">
        <v>2</v>
      </c>
      <c r="AS6" s="1">
        <v>1.4999999999999999E-2</v>
      </c>
      <c r="AT6" s="1">
        <v>5</v>
      </c>
      <c r="AU6" s="1">
        <v>3.0000000000000001E-3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1.6E-2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0</v>
      </c>
      <c r="O7" s="1">
        <v>1</v>
      </c>
      <c r="P7" s="1">
        <v>20001</v>
      </c>
      <c r="Q7" s="1">
        <v>1630.0000190000001</v>
      </c>
      <c r="R7" s="1">
        <f t="shared" si="2"/>
        <v>21631.000018999999</v>
      </c>
      <c r="T7" s="1">
        <v>1.7000000000000001E-2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2E-3</v>
      </c>
      <c r="AT7" s="1">
        <v>1</v>
      </c>
      <c r="AU7" s="1">
        <v>2E-3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5.0000000000000001E-3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5.2999999999999999E-2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4.7E-2</v>
      </c>
      <c r="AH8" s="1">
        <v>1</v>
      </c>
      <c r="AI8" s="1">
        <v>1E-3</v>
      </c>
      <c r="AJ8" s="1">
        <v>4.7E-2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0.01</v>
      </c>
      <c r="AT8" s="1">
        <v>5</v>
      </c>
      <c r="AU8" s="1">
        <v>2E-3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1.7000000000000001E-2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0</v>
      </c>
      <c r="O9" s="1">
        <v>1</v>
      </c>
      <c r="P9" s="1">
        <v>20001</v>
      </c>
      <c r="Q9" s="1">
        <v>749.99967800000002</v>
      </c>
      <c r="R9" s="1">
        <f t="shared" si="2"/>
        <v>20750.999678</v>
      </c>
      <c r="T9" s="1">
        <v>1.7000000000000001E-2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2E-3</v>
      </c>
      <c r="AT9" s="1">
        <v>1</v>
      </c>
      <c r="AU9" s="1">
        <v>2E-3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1.6E-2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0</v>
      </c>
      <c r="O10" s="1">
        <v>1</v>
      </c>
      <c r="P10" s="1">
        <v>30001</v>
      </c>
      <c r="Q10" s="1">
        <v>1630.0000190000001</v>
      </c>
      <c r="R10" s="1">
        <f t="shared" si="2"/>
        <v>31631.000018999999</v>
      </c>
      <c r="T10" s="1">
        <v>1.7000000000000001E-2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2E-3</v>
      </c>
      <c r="AT10" s="1">
        <v>1</v>
      </c>
      <c r="AU10" s="1">
        <v>2E-3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7.0000000000000001E-3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0</v>
      </c>
      <c r="O11" s="1">
        <v>1</v>
      </c>
      <c r="P11" s="1">
        <v>20002</v>
      </c>
      <c r="Q11" s="1">
        <v>1600.0001010000001</v>
      </c>
      <c r="R11" s="1">
        <f t="shared" si="2"/>
        <v>21602.000101000001</v>
      </c>
      <c r="T11" s="1">
        <v>8.0000000000000002E-3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2E-3</v>
      </c>
      <c r="AT11" s="1">
        <v>1</v>
      </c>
      <c r="AU11" s="1">
        <v>2E-3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0</v>
      </c>
      <c r="G12" s="1">
        <v>1166</v>
      </c>
      <c r="H12" s="1">
        <v>3178</v>
      </c>
      <c r="I12" s="1">
        <v>0</v>
      </c>
      <c r="J12" s="1">
        <v>0</v>
      </c>
      <c r="K12" s="1">
        <v>20002</v>
      </c>
      <c r="L12" s="1">
        <v>1</v>
      </c>
      <c r="N12" s="1">
        <v>0</v>
      </c>
      <c r="O12" s="1">
        <v>1</v>
      </c>
      <c r="P12" s="1">
        <v>20002</v>
      </c>
      <c r="Q12" s="1">
        <v>1599.9999700000001</v>
      </c>
      <c r="R12" s="1">
        <f t="shared" si="2"/>
        <v>21601.999970000001</v>
      </c>
      <c r="T12" s="1">
        <v>0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2E-3</v>
      </c>
      <c r="AT12" s="1">
        <v>1</v>
      </c>
      <c r="AU12" s="1">
        <v>2E-3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6.0000000000000001E-3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6.0000000000000001E-3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5.0000000000000001E-3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5.0000000000000001E-3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0</v>
      </c>
      <c r="O15" s="1">
        <v>1</v>
      </c>
      <c r="P15" s="1">
        <v>30002</v>
      </c>
      <c r="Q15" s="1">
        <v>1489.9998949999999</v>
      </c>
      <c r="R15" s="1">
        <f t="shared" si="2"/>
        <v>31491.999895000001</v>
      </c>
      <c r="T15" s="1">
        <v>0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2E-3</v>
      </c>
      <c r="AT15" s="1">
        <v>1</v>
      </c>
      <c r="AU15" s="1">
        <v>2E-3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1.6E-2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0</v>
      </c>
      <c r="O16" s="1">
        <v>1</v>
      </c>
      <c r="P16" s="1">
        <v>20002</v>
      </c>
      <c r="Q16" s="1">
        <v>1520.0000379999999</v>
      </c>
      <c r="R16" s="1">
        <f t="shared" si="2"/>
        <v>21522.000037999998</v>
      </c>
      <c r="T16" s="1">
        <v>1.7000000000000001E-2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2E-3</v>
      </c>
      <c r="AT16" s="1">
        <v>1</v>
      </c>
      <c r="AU16" s="1">
        <v>2E-3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1E-3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0</v>
      </c>
      <c r="O17" s="1">
        <v>1</v>
      </c>
      <c r="P17" s="1">
        <v>20003</v>
      </c>
      <c r="Q17" s="1">
        <v>1539.99992</v>
      </c>
      <c r="R17" s="1">
        <f t="shared" si="2"/>
        <v>21542.999919999998</v>
      </c>
      <c r="T17" s="1">
        <v>4.0000000000000001E-3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2E-3</v>
      </c>
      <c r="AT17" s="1">
        <v>1</v>
      </c>
      <c r="AU17" s="1">
        <v>2E-3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1.4999999999999999E-2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1.4999999999999999E-2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0</v>
      </c>
      <c r="O19" s="1">
        <v>1</v>
      </c>
      <c r="P19" s="1">
        <v>30001</v>
      </c>
      <c r="Q19" s="1">
        <v>1609.999961</v>
      </c>
      <c r="R19" s="1">
        <f t="shared" si="2"/>
        <v>31610.999961000001</v>
      </c>
      <c r="T19" s="1">
        <v>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2E-3</v>
      </c>
      <c r="AT19" s="1">
        <v>1</v>
      </c>
      <c r="AU19" s="1">
        <v>2E-3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2E-3</v>
      </c>
      <c r="K20" s="1">
        <v>30001</v>
      </c>
      <c r="L20" s="1">
        <v>1</v>
      </c>
      <c r="N20" s="1">
        <v>0</v>
      </c>
      <c r="O20" s="1">
        <v>1</v>
      </c>
      <c r="P20" s="1">
        <v>30001</v>
      </c>
      <c r="Q20" s="1">
        <v>750</v>
      </c>
      <c r="R20" s="1">
        <f t="shared" si="2"/>
        <v>30751</v>
      </c>
      <c r="T20" s="1">
        <v>2E-3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2E-3</v>
      </c>
      <c r="AG20" s="1">
        <v>0</v>
      </c>
      <c r="AH20" s="1">
        <v>0</v>
      </c>
      <c r="AI20" s="1">
        <v>2E-3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2E-3</v>
      </c>
      <c r="AT20" s="1">
        <v>1</v>
      </c>
      <c r="AU20" s="1">
        <v>2E-3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3.0000000000000001E-3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0</v>
      </c>
      <c r="O22" s="1">
        <v>1</v>
      </c>
      <c r="P22" s="1">
        <v>20002</v>
      </c>
      <c r="Q22" s="1">
        <v>1599.9999700000001</v>
      </c>
      <c r="R22" s="1">
        <f t="shared" si="2"/>
        <v>21601.999970000001</v>
      </c>
      <c r="T22" s="1">
        <v>4.0000000000000001E-3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2E-3</v>
      </c>
      <c r="AT22" s="1">
        <v>1</v>
      </c>
      <c r="AU22" s="1">
        <v>2E-3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4.0000000000000001E-3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0</v>
      </c>
      <c r="O23" s="1">
        <v>1</v>
      </c>
      <c r="P23" s="1">
        <v>30001</v>
      </c>
      <c r="Q23" s="1">
        <v>1250</v>
      </c>
      <c r="R23" s="1">
        <f t="shared" si="2"/>
        <v>31251</v>
      </c>
      <c r="T23" s="1">
        <v>5.0000000000000001E-3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2E-3</v>
      </c>
      <c r="AT23" s="1">
        <v>1</v>
      </c>
      <c r="AU23" s="1">
        <v>2E-3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1.6E-2</v>
      </c>
      <c r="G24" s="1">
        <v>1580</v>
      </c>
      <c r="H24" s="1">
        <v>4519</v>
      </c>
      <c r="I24" s="1">
        <v>0</v>
      </c>
      <c r="J24" s="1">
        <v>2E-3</v>
      </c>
      <c r="K24" s="1">
        <v>20002</v>
      </c>
      <c r="L24" s="1">
        <v>1</v>
      </c>
      <c r="N24" s="1">
        <v>0</v>
      </c>
      <c r="O24" s="1">
        <v>1</v>
      </c>
      <c r="P24" s="1">
        <v>20002</v>
      </c>
      <c r="Q24" s="1">
        <v>1599.9999700000001</v>
      </c>
      <c r="R24" s="1">
        <f t="shared" si="2"/>
        <v>21601.999970000001</v>
      </c>
      <c r="T24" s="1">
        <v>1.7999999999999999E-2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2E-3</v>
      </c>
      <c r="AG24" s="1">
        <v>0</v>
      </c>
      <c r="AH24" s="1">
        <v>0</v>
      </c>
      <c r="AI24" s="1">
        <v>2E-3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2E-3</v>
      </c>
      <c r="AT24" s="1">
        <v>1</v>
      </c>
      <c r="AU24" s="1">
        <v>2E-3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3.0000000000000001E-3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0</v>
      </c>
      <c r="O25" s="1">
        <v>1</v>
      </c>
      <c r="P25" s="1">
        <v>30001</v>
      </c>
      <c r="Q25" s="1">
        <v>1469.9999150000001</v>
      </c>
      <c r="R25" s="1">
        <f t="shared" si="2"/>
        <v>31470.999915</v>
      </c>
      <c r="T25" s="1">
        <v>4.0000000000000001E-3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2E-3</v>
      </c>
      <c r="AT25" s="1">
        <v>1</v>
      </c>
      <c r="AU25" s="1">
        <v>2E-3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1E-3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1E-3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2E-3</v>
      </c>
      <c r="AT26" s="1">
        <v>1</v>
      </c>
      <c r="AU26" s="1">
        <v>2E-3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1.2999999999999999E-2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0</v>
      </c>
      <c r="O27" s="1">
        <v>1</v>
      </c>
      <c r="P27" s="1">
        <v>30001</v>
      </c>
      <c r="Q27" s="1">
        <v>1479.9999270000001</v>
      </c>
      <c r="R27" s="1">
        <f t="shared" si="2"/>
        <v>31480.999927000001</v>
      </c>
      <c r="T27" s="1">
        <v>1.4E-2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2E-3</v>
      </c>
      <c r="AT27" s="1">
        <v>1</v>
      </c>
      <c r="AU27" s="1">
        <v>2E-3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0</v>
      </c>
      <c r="O28" s="1">
        <v>1</v>
      </c>
      <c r="P28" s="1">
        <v>30001</v>
      </c>
      <c r="Q28" s="1">
        <v>1489.9998949999999</v>
      </c>
      <c r="R28" s="1">
        <f t="shared" si="2"/>
        <v>31490.999895000001</v>
      </c>
      <c r="T28" s="1">
        <v>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2E-3</v>
      </c>
      <c r="AT28" s="1">
        <v>1</v>
      </c>
      <c r="AU28" s="1">
        <v>2E-3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4.0000000000000001E-3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0</v>
      </c>
      <c r="O29" s="1">
        <v>1</v>
      </c>
      <c r="P29" s="1">
        <v>20001</v>
      </c>
      <c r="Q29" s="1">
        <v>1520.000008</v>
      </c>
      <c r="R29" s="1">
        <f t="shared" si="2"/>
        <v>21521.000007999999</v>
      </c>
      <c r="T29" s="1">
        <v>4.0000000000000001E-3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2E-3</v>
      </c>
      <c r="AT29" s="1">
        <v>1</v>
      </c>
      <c r="AU29" s="1">
        <v>2E-3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1.6E-2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6.4000000000000001E-2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4.7E-2</v>
      </c>
      <c r="AH30" s="1">
        <v>1</v>
      </c>
      <c r="AI30" s="1">
        <v>1E-3</v>
      </c>
      <c r="AJ30" s="1">
        <v>4.7E-2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8.0000000000000002E-3</v>
      </c>
      <c r="AT30" s="1">
        <v>4</v>
      </c>
      <c r="AU30" s="1">
        <v>2E-3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7.0000000000000001E-3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0</v>
      </c>
      <c r="O31" s="2">
        <v>1</v>
      </c>
      <c r="P31" s="2">
        <v>20002</v>
      </c>
      <c r="Q31" s="2">
        <v>1520.0000379999999</v>
      </c>
      <c r="R31" s="2">
        <f t="shared" si="2"/>
        <v>21522.000037999998</v>
      </c>
      <c r="T31" s="2">
        <v>7.0000000000000001E-3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2E-3</v>
      </c>
      <c r="AT31" s="2">
        <v>1</v>
      </c>
      <c r="AU31" s="2">
        <v>2E-3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-1.8219517780277297E-9</v>
      </c>
      <c r="F32" s="3">
        <v>0</v>
      </c>
      <c r="G32" s="3">
        <v>17734</v>
      </c>
      <c r="H32" s="3">
        <v>66947</v>
      </c>
      <c r="I32" s="3">
        <v>1.4E-2</v>
      </c>
      <c r="J32" s="3">
        <v>6.0000000000000001E-3</v>
      </c>
      <c r="K32" s="3">
        <v>20003</v>
      </c>
      <c r="L32" s="3">
        <v>1</v>
      </c>
      <c r="M32" s="3">
        <f>SUM(L32:L61)</f>
        <v>18</v>
      </c>
      <c r="N32" s="3">
        <v>0</v>
      </c>
      <c r="O32" s="3">
        <v>1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33966.81096473334</v>
      </c>
      <c r="T32" s="3">
        <v>0.02</v>
      </c>
      <c r="U32" s="3">
        <f>AVERAGE(T32:T61)</f>
        <v>0.38646666666666657</v>
      </c>
      <c r="V32" s="3">
        <v>1</v>
      </c>
      <c r="W32" s="3">
        <f>AVERAGE(V32:V61)</f>
        <v>2.7333333333333334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6.0000000000000001E-3</v>
      </c>
      <c r="AG32" s="3">
        <v>0</v>
      </c>
      <c r="AH32" s="3">
        <v>0</v>
      </c>
      <c r="AI32" s="3">
        <v>6.0000000000000001E-3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8.0000000000000002E-3</v>
      </c>
      <c r="AT32" s="3">
        <v>1</v>
      </c>
      <c r="AU32" s="3">
        <v>8.0000000000000002E-3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1.6E-2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0</v>
      </c>
      <c r="N33" s="1">
        <v>0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0.108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7.8E-2</v>
      </c>
      <c r="AH33" s="1">
        <v>1</v>
      </c>
      <c r="AI33" s="1">
        <v>5.0000000000000001E-3</v>
      </c>
      <c r="AJ33" s="1">
        <v>7.8E-2</v>
      </c>
      <c r="AK33" s="1">
        <v>0</v>
      </c>
      <c r="AL33" s="1">
        <v>0</v>
      </c>
      <c r="AM33" s="1">
        <v>0</v>
      </c>
      <c r="AN33" s="1">
        <v>2</v>
      </c>
      <c r="AO33" s="1">
        <v>0</v>
      </c>
      <c r="AP33" s="1">
        <v>0</v>
      </c>
      <c r="AQ33" s="1">
        <v>0</v>
      </c>
      <c r="AR33" s="1">
        <v>2</v>
      </c>
      <c r="AS33" s="1">
        <v>4.4999999999999998E-2</v>
      </c>
      <c r="AT33" s="1">
        <v>4</v>
      </c>
      <c r="AU33" s="1">
        <v>1.125E-2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7.0000000000000001E-3</v>
      </c>
      <c r="G34" s="1">
        <v>13538</v>
      </c>
      <c r="H34" s="1">
        <v>48913</v>
      </c>
      <c r="I34" s="1">
        <v>0.01</v>
      </c>
      <c r="J34" s="1">
        <v>7.0000000000000001E-3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0.11799999999999999</v>
      </c>
      <c r="V34" s="1">
        <v>1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7.0000000000000001E-3</v>
      </c>
      <c r="AG34" s="1">
        <v>9.4E-2</v>
      </c>
      <c r="AH34" s="1">
        <v>1</v>
      </c>
      <c r="AI34" s="1">
        <v>7.0000000000000001E-3</v>
      </c>
      <c r="AJ34" s="1">
        <v>9.4E-2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2.4E-2</v>
      </c>
      <c r="AT34" s="1">
        <v>3</v>
      </c>
      <c r="AU34" s="1">
        <v>8.0000000000000002E-3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0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8.9999999999999993E-3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7.0000000000000001E-3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0.122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9.5000000000000001E-2</v>
      </c>
      <c r="AH36" s="1">
        <v>1</v>
      </c>
      <c r="AI36" s="1">
        <v>6.0000000000000001E-3</v>
      </c>
      <c r="AJ36" s="1">
        <v>9.5000000000000001E-2</v>
      </c>
      <c r="AK36" s="1">
        <v>0</v>
      </c>
      <c r="AL36" s="1">
        <v>0</v>
      </c>
      <c r="AM36" s="1">
        <v>0</v>
      </c>
      <c r="AN36" s="1">
        <v>2</v>
      </c>
      <c r="AO36" s="1">
        <v>0</v>
      </c>
      <c r="AP36" s="1">
        <v>0</v>
      </c>
      <c r="AQ36" s="1">
        <v>0</v>
      </c>
      <c r="AR36" s="1">
        <v>2</v>
      </c>
      <c r="AS36" s="1">
        <v>5.7000000000000002E-2</v>
      </c>
      <c r="AT36" s="1">
        <v>6</v>
      </c>
      <c r="AU36" s="1">
        <v>9.4999999999999998E-3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0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9.9000000000000005E-2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7.9000000000000001E-2</v>
      </c>
      <c r="AH37" s="1">
        <v>1</v>
      </c>
      <c r="AI37" s="1">
        <v>6.0000000000000001E-3</v>
      </c>
      <c r="AJ37" s="1">
        <v>7.9000000000000001E-2</v>
      </c>
      <c r="AK37" s="1">
        <v>0</v>
      </c>
      <c r="AL37" s="1">
        <v>0</v>
      </c>
      <c r="AM37" s="1">
        <v>0</v>
      </c>
      <c r="AN37" s="1">
        <v>2</v>
      </c>
      <c r="AO37" s="1">
        <v>0</v>
      </c>
      <c r="AP37" s="1">
        <v>0</v>
      </c>
      <c r="AQ37" s="1">
        <v>0</v>
      </c>
      <c r="AR37" s="1">
        <v>2</v>
      </c>
      <c r="AS37" s="1">
        <v>0.05</v>
      </c>
      <c r="AT37" s="1">
        <v>5</v>
      </c>
      <c r="AU37" s="1">
        <v>0.01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5.0000000000000001E-3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1</v>
      </c>
      <c r="N38" s="1">
        <v>0</v>
      </c>
      <c r="O38" s="1">
        <v>1</v>
      </c>
      <c r="P38" s="1">
        <v>40001</v>
      </c>
      <c r="Q38" s="1">
        <v>2373.3330989999999</v>
      </c>
      <c r="R38" s="1">
        <f t="shared" si="2"/>
        <v>42374.333099000003</v>
      </c>
      <c r="T38" s="1">
        <v>1.7999999999999999E-2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0</v>
      </c>
      <c r="AH38" s="1">
        <v>0</v>
      </c>
      <c r="AI38" s="1">
        <v>4.0000000000000001E-3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8.0000000000000002E-3</v>
      </c>
      <c r="AT38" s="1">
        <v>1</v>
      </c>
      <c r="AU38" s="1">
        <v>8.0000000000000002E-3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8.0000000000000002E-3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0.10299999999999999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7.8E-2</v>
      </c>
      <c r="AH39" s="1">
        <v>1</v>
      </c>
      <c r="AI39" s="1">
        <v>5.0000000000000001E-3</v>
      </c>
      <c r="AJ39" s="1">
        <v>7.8E-2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">
        <v>0</v>
      </c>
      <c r="AQ39" s="1">
        <v>0</v>
      </c>
      <c r="AR39" s="1">
        <v>2</v>
      </c>
      <c r="AS39" s="1">
        <v>4.9000000000000002E-2</v>
      </c>
      <c r="AT39" s="1">
        <v>5</v>
      </c>
      <c r="AU39" s="1">
        <v>9.7999999999999997E-3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2E-3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1.9E-2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1.6E-2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0.13100000000000001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9.5000000000000001E-2</v>
      </c>
      <c r="AH41" s="1">
        <v>1</v>
      </c>
      <c r="AI41" s="1">
        <v>6.0000000000000001E-3</v>
      </c>
      <c r="AJ41" s="1">
        <v>9.5000000000000001E-2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3.3000000000000002E-2</v>
      </c>
      <c r="AT41" s="1">
        <v>4</v>
      </c>
      <c r="AU41" s="1">
        <v>8.2500000000000004E-3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7.0000000000000001E-3</v>
      </c>
      <c r="G42" s="1">
        <v>15402</v>
      </c>
      <c r="H42" s="1">
        <v>56609</v>
      </c>
      <c r="I42" s="1">
        <v>1.2E-2</v>
      </c>
      <c r="J42" s="1">
        <v>6.0000000000000001E-3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0.13600000000000001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6.0000000000000001E-3</v>
      </c>
      <c r="AG42" s="1">
        <v>0.111</v>
      </c>
      <c r="AH42" s="1">
        <v>1</v>
      </c>
      <c r="AI42" s="1">
        <v>6.0000000000000001E-3</v>
      </c>
      <c r="AJ42" s="1">
        <v>0.111</v>
      </c>
      <c r="AK42" s="1">
        <v>0</v>
      </c>
      <c r="AL42" s="1">
        <v>0</v>
      </c>
      <c r="AM42" s="1">
        <v>0</v>
      </c>
      <c r="AN42" s="1">
        <v>2</v>
      </c>
      <c r="AO42" s="1">
        <v>0</v>
      </c>
      <c r="AP42" s="1">
        <v>0</v>
      </c>
      <c r="AQ42" s="1">
        <v>0</v>
      </c>
      <c r="AR42" s="1">
        <v>2</v>
      </c>
      <c r="AS42" s="1">
        <v>6.5000000000000002E-2</v>
      </c>
      <c r="AT42" s="1">
        <v>7</v>
      </c>
      <c r="AU42" s="1">
        <v>9.2860000000000009E-3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-6.0000002122251317E-6</v>
      </c>
      <c r="D43" s="1">
        <f t="shared" si="1"/>
        <v>-2.6470590732567767E-9</v>
      </c>
      <c r="F43" s="1">
        <v>0.01</v>
      </c>
      <c r="G43" s="1">
        <v>10777</v>
      </c>
      <c r="H43" s="1">
        <v>36867</v>
      </c>
      <c r="I43" s="1">
        <v>7.0000000000000001E-3</v>
      </c>
      <c r="J43" s="1">
        <v>4.0000000000000001E-3</v>
      </c>
      <c r="K43" s="1">
        <v>30001</v>
      </c>
      <c r="L43" s="1">
        <v>0</v>
      </c>
      <c r="N43" s="1">
        <v>0</v>
      </c>
      <c r="O43" s="1">
        <v>0</v>
      </c>
      <c r="P43" s="1">
        <v>30001</v>
      </c>
      <c r="Q43" s="1">
        <v>2266.6665269999999</v>
      </c>
      <c r="R43" s="1">
        <f t="shared" si="2"/>
        <v>32267.666527000001</v>
      </c>
      <c r="T43" s="1">
        <v>0.19400000000000001</v>
      </c>
      <c r="V43" s="1">
        <v>1</v>
      </c>
      <c r="X43" s="1">
        <v>32267.666527000001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0.17299999999999999</v>
      </c>
      <c r="AH43" s="1">
        <v>1</v>
      </c>
      <c r="AI43" s="1">
        <v>4.0000000000000001E-3</v>
      </c>
      <c r="AJ43" s="1">
        <v>0.17299999999999999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3.4000000000000002E-2</v>
      </c>
      <c r="AT43" s="1">
        <v>3</v>
      </c>
      <c r="AU43" s="1">
        <v>1.1332999999999999E-2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1.6E-2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0</v>
      </c>
      <c r="O44" s="1">
        <v>1</v>
      </c>
      <c r="P44" s="1">
        <v>30001</v>
      </c>
      <c r="Q44" s="1">
        <v>2226.666373</v>
      </c>
      <c r="R44" s="1">
        <f t="shared" si="2"/>
        <v>32227.666373</v>
      </c>
      <c r="T44" s="1">
        <v>0.02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8.0000000000000002E-3</v>
      </c>
      <c r="AT44" s="1">
        <v>1</v>
      </c>
      <c r="AU44" s="1">
        <v>8.0000000000000002E-3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6.0000000000000001E-3</v>
      </c>
      <c r="G45" s="1">
        <v>6997</v>
      </c>
      <c r="H45" s="1">
        <v>22231</v>
      </c>
      <c r="I45" s="1">
        <v>4.0000000000000001E-3</v>
      </c>
      <c r="J45" s="1">
        <v>4.0000000000000001E-3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0.108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4.0000000000000001E-3</v>
      </c>
      <c r="AG45" s="1">
        <v>9.4E-2</v>
      </c>
      <c r="AH45" s="1">
        <v>1</v>
      </c>
      <c r="AI45" s="1">
        <v>4.0000000000000001E-3</v>
      </c>
      <c r="AJ45" s="1">
        <v>9.4E-2</v>
      </c>
      <c r="AK45" s="1">
        <v>0</v>
      </c>
      <c r="AL45" s="1">
        <v>0</v>
      </c>
      <c r="AM45" s="1">
        <v>0</v>
      </c>
      <c r="AN45" s="1">
        <v>2</v>
      </c>
      <c r="AO45" s="1">
        <v>0</v>
      </c>
      <c r="AP45" s="1">
        <v>0</v>
      </c>
      <c r="AQ45" s="1">
        <v>0</v>
      </c>
      <c r="AR45" s="1">
        <v>2</v>
      </c>
      <c r="AS45" s="1">
        <v>4.8000000000000001E-2</v>
      </c>
      <c r="AT45" s="1">
        <v>5</v>
      </c>
      <c r="AU45" s="1">
        <v>9.5999999999999992E-3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-2.3999999939405825E-5</v>
      </c>
      <c r="D46" s="1">
        <f t="shared" si="1"/>
        <v>-1.0344827858840211E-8</v>
      </c>
      <c r="F46" s="1">
        <v>0.01</v>
      </c>
      <c r="G46" s="1">
        <v>17596</v>
      </c>
      <c r="H46" s="1">
        <v>66395</v>
      </c>
      <c r="I46" s="1">
        <v>1.4E-2</v>
      </c>
      <c r="J46" s="1">
        <v>5.0000000000000001E-3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2319.9999090000001</v>
      </c>
      <c r="R46" s="1">
        <f t="shared" si="2"/>
        <v>32321.999908999998</v>
      </c>
      <c r="T46" s="1">
        <v>0.13700000000000001</v>
      </c>
      <c r="V46" s="1">
        <v>1</v>
      </c>
      <c r="X46" s="1">
        <v>32321.999908999998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5.0000000000000001E-3</v>
      </c>
      <c r="AG46" s="1">
        <v>0.108</v>
      </c>
      <c r="AH46" s="1">
        <v>1</v>
      </c>
      <c r="AI46" s="1">
        <v>5.0000000000000001E-3</v>
      </c>
      <c r="AJ46" s="1">
        <v>0.108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3.3000000000000002E-2</v>
      </c>
      <c r="AT46" s="1">
        <v>4</v>
      </c>
      <c r="AU46" s="1">
        <v>8.2500000000000004E-3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1.6E-2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1</v>
      </c>
      <c r="N47" s="1">
        <v>0</v>
      </c>
      <c r="O47" s="1">
        <v>1</v>
      </c>
      <c r="P47" s="1">
        <v>30002</v>
      </c>
      <c r="Q47" s="1">
        <v>2459.9999280000002</v>
      </c>
      <c r="R47" s="1">
        <f t="shared" si="2"/>
        <v>32461.999928000001</v>
      </c>
      <c r="T47" s="1">
        <v>2.1999999999999999E-2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</v>
      </c>
      <c r="AH47" s="1">
        <v>0</v>
      </c>
      <c r="AI47" s="1">
        <v>4.0000000000000001E-3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0.01</v>
      </c>
      <c r="AT47" s="1">
        <v>1</v>
      </c>
      <c r="AU47" s="1">
        <v>0.01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1.6E-2</v>
      </c>
      <c r="G48" s="1">
        <v>17663</v>
      </c>
      <c r="H48" s="1">
        <v>66658</v>
      </c>
      <c r="I48" s="1">
        <v>1.4E-2</v>
      </c>
      <c r="J48" s="1">
        <v>4.0000000000000001E-3</v>
      </c>
      <c r="K48" s="1">
        <v>30002</v>
      </c>
      <c r="L48" s="1">
        <v>1</v>
      </c>
      <c r="N48" s="1">
        <v>0</v>
      </c>
      <c r="O48" s="1">
        <v>1</v>
      </c>
      <c r="P48" s="1">
        <v>30002</v>
      </c>
      <c r="Q48" s="1">
        <v>2226.666373</v>
      </c>
      <c r="R48" s="1">
        <f t="shared" si="2"/>
        <v>32228.666373</v>
      </c>
      <c r="T48" s="1">
        <v>3.4000000000000002E-2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4.0000000000000001E-3</v>
      </c>
      <c r="AG48" s="1">
        <v>0</v>
      </c>
      <c r="AH48" s="1">
        <v>0</v>
      </c>
      <c r="AI48" s="1">
        <v>4.0000000000000001E-3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8.0000000000000002E-3</v>
      </c>
      <c r="AT48" s="1">
        <v>1</v>
      </c>
      <c r="AU48" s="1">
        <v>8.0000000000000002E-3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0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40002</v>
      </c>
      <c r="Q49" s="1">
        <v>2426.6664329999999</v>
      </c>
      <c r="R49" s="1">
        <f t="shared" si="2"/>
        <v>42428.666432999999</v>
      </c>
      <c r="T49" s="1">
        <v>9.7309999999999999</v>
      </c>
      <c r="V49" s="1">
        <v>53</v>
      </c>
      <c r="X49" s="1">
        <v>42428.666432999999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5.1310000000000002</v>
      </c>
      <c r="AG49" s="1">
        <v>4.5960000000000001</v>
      </c>
      <c r="AH49" s="1">
        <v>52</v>
      </c>
      <c r="AI49" s="1">
        <v>9.6810999999999994E-2</v>
      </c>
      <c r="AJ49" s="1">
        <v>8.6717000000000002E-2</v>
      </c>
      <c r="AK49" s="1">
        <v>0</v>
      </c>
      <c r="AL49" s="1">
        <v>0</v>
      </c>
      <c r="AM49" s="1">
        <v>0</v>
      </c>
      <c r="AN49" s="1">
        <v>28</v>
      </c>
      <c r="AO49" s="1">
        <v>0</v>
      </c>
      <c r="AP49" s="1">
        <v>0</v>
      </c>
      <c r="AQ49" s="1">
        <v>0</v>
      </c>
      <c r="AR49" s="1">
        <v>0</v>
      </c>
      <c r="AS49" s="1">
        <v>1.653</v>
      </c>
      <c r="AT49" s="1">
        <v>193</v>
      </c>
      <c r="AU49" s="1">
        <v>8.5649999999999997E-3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0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0</v>
      </c>
      <c r="O50" s="1">
        <v>1</v>
      </c>
      <c r="P50" s="1">
        <v>40001</v>
      </c>
      <c r="Q50" s="1">
        <v>2273.3331680000001</v>
      </c>
      <c r="R50" s="1">
        <f t="shared" si="2"/>
        <v>42274.333167999997</v>
      </c>
      <c r="T50" s="1">
        <v>1.4E-2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8.0000000000000002E-3</v>
      </c>
      <c r="AT50" s="1">
        <v>1</v>
      </c>
      <c r="AU50" s="1">
        <v>8.0000000000000002E-3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6.0000000000000001E-3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0</v>
      </c>
      <c r="O51" s="1">
        <v>1</v>
      </c>
      <c r="P51" s="1">
        <v>30001</v>
      </c>
      <c r="Q51" s="1">
        <v>2400.000149</v>
      </c>
      <c r="R51" s="1">
        <f t="shared" si="2"/>
        <v>32401.000149</v>
      </c>
      <c r="T51" s="1">
        <v>1.6E-2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8.9999999999999993E-3</v>
      </c>
      <c r="AT51" s="1">
        <v>1</v>
      </c>
      <c r="AU51" s="1">
        <v>8.9999999999999993E-3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0</v>
      </c>
      <c r="G52" s="1">
        <v>9565</v>
      </c>
      <c r="H52" s="1">
        <v>32044</v>
      </c>
      <c r="I52" s="1">
        <v>6.0000000000000001E-3</v>
      </c>
      <c r="J52" s="1">
        <v>5.0000000000000001E-3</v>
      </c>
      <c r="K52" s="1">
        <v>30001</v>
      </c>
      <c r="L52" s="1">
        <v>1</v>
      </c>
      <c r="N52" s="1">
        <v>0</v>
      </c>
      <c r="O52" s="1">
        <v>1</v>
      </c>
      <c r="P52" s="1">
        <v>30001</v>
      </c>
      <c r="Q52" s="1">
        <v>2186.6666380000001</v>
      </c>
      <c r="R52" s="1">
        <f t="shared" si="2"/>
        <v>32187.666637999999</v>
      </c>
      <c r="T52" s="1">
        <v>1.0999999999999999E-2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5.0000000000000001E-3</v>
      </c>
      <c r="AG52" s="1">
        <v>0</v>
      </c>
      <c r="AH52" s="1">
        <v>0</v>
      </c>
      <c r="AI52" s="1">
        <v>5.0000000000000001E-3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8.0000000000000002E-3</v>
      </c>
      <c r="AT52" s="1">
        <v>1</v>
      </c>
      <c r="AU52" s="1">
        <v>8.0000000000000002E-3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1.2E-2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0.13900000000000001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0.11</v>
      </c>
      <c r="AH53" s="1">
        <v>1</v>
      </c>
      <c r="AI53" s="1">
        <v>5.0000000000000001E-3</v>
      </c>
      <c r="AJ53" s="1">
        <v>0.11</v>
      </c>
      <c r="AK53" s="1">
        <v>0</v>
      </c>
      <c r="AL53" s="1">
        <v>0</v>
      </c>
      <c r="AM53" s="1">
        <v>0</v>
      </c>
      <c r="AN53" s="1">
        <v>2</v>
      </c>
      <c r="AO53" s="1">
        <v>0</v>
      </c>
      <c r="AP53" s="1">
        <v>0</v>
      </c>
      <c r="AQ53" s="1">
        <v>0</v>
      </c>
      <c r="AR53" s="1">
        <v>2</v>
      </c>
      <c r="AS53" s="1">
        <v>5.6000000000000001E-2</v>
      </c>
      <c r="AT53" s="1">
        <v>6</v>
      </c>
      <c r="AU53" s="1">
        <v>9.3329999999999993E-3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0</v>
      </c>
      <c r="G54" s="1">
        <v>19038</v>
      </c>
      <c r="H54" s="1">
        <v>72605</v>
      </c>
      <c r="I54" s="1">
        <v>1.6E-2</v>
      </c>
      <c r="J54" s="1">
        <v>6.0000000000000001E-3</v>
      </c>
      <c r="K54" s="1">
        <v>30002</v>
      </c>
      <c r="L54" s="1">
        <v>1</v>
      </c>
      <c r="N54" s="1">
        <v>0</v>
      </c>
      <c r="O54" s="1">
        <v>1</v>
      </c>
      <c r="P54" s="1">
        <v>30002</v>
      </c>
      <c r="Q54" s="1">
        <v>2173.3331859999998</v>
      </c>
      <c r="R54" s="1">
        <f t="shared" si="2"/>
        <v>32175.333186</v>
      </c>
      <c r="T54" s="1">
        <v>2.1999999999999999E-2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8.0000000000000002E-3</v>
      </c>
      <c r="AT54" s="1">
        <v>1</v>
      </c>
      <c r="AU54" s="1">
        <v>8.0000000000000002E-3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0</v>
      </c>
      <c r="G55" s="1">
        <v>15513</v>
      </c>
      <c r="H55" s="1">
        <v>57547</v>
      </c>
      <c r="I55" s="1">
        <v>1.2E-2</v>
      </c>
      <c r="J55" s="1">
        <v>4.0000000000000001E-3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0.14299999999999999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4.0000000000000001E-3</v>
      </c>
      <c r="AG55" s="1">
        <v>0.127</v>
      </c>
      <c r="AH55" s="1">
        <v>1</v>
      </c>
      <c r="AI55" s="1">
        <v>4.0000000000000001E-3</v>
      </c>
      <c r="AJ55" s="1">
        <v>0.127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4.9000000000000002E-2</v>
      </c>
      <c r="AT55" s="1">
        <v>6</v>
      </c>
      <c r="AU55" s="1">
        <v>8.1670000000000006E-3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8.9999999999999993E-3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1.7999999999999999E-2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8.0000000000000002E-3</v>
      </c>
      <c r="AT56" s="1">
        <v>1</v>
      </c>
      <c r="AU56" s="1">
        <v>8.0000000000000002E-3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7.0000000000000001E-3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7.0000000000000001E-3</v>
      </c>
      <c r="J58" s="1">
        <v>4.0000000000000001E-3</v>
      </c>
      <c r="K58" s="1">
        <v>30001</v>
      </c>
      <c r="L58" s="1">
        <v>1</v>
      </c>
      <c r="N58" s="1">
        <v>0</v>
      </c>
      <c r="O58" s="1">
        <v>1</v>
      </c>
      <c r="P58" s="1">
        <v>30001</v>
      </c>
      <c r="Q58" s="1">
        <v>2253.3332230000001</v>
      </c>
      <c r="R58" s="1">
        <f t="shared" si="2"/>
        <v>32254.333223000001</v>
      </c>
      <c r="T58" s="1">
        <v>1.0999999999999999E-2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8.0000000000000002E-3</v>
      </c>
      <c r="AT58" s="1">
        <v>1</v>
      </c>
      <c r="AU58" s="1">
        <v>8.0000000000000002E-3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0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0</v>
      </c>
      <c r="O59" s="1">
        <v>1</v>
      </c>
      <c r="P59" s="1">
        <v>30002</v>
      </c>
      <c r="Q59" s="1">
        <v>2453.3331269999999</v>
      </c>
      <c r="R59" s="1">
        <f t="shared" si="2"/>
        <v>32455.333126999998</v>
      </c>
      <c r="T59" s="1">
        <v>2.3E-2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8.0000000000000002E-3</v>
      </c>
      <c r="AT59" s="1">
        <v>1</v>
      </c>
      <c r="AU59" s="1">
        <v>8.0000000000000002E-3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6.0000000000000001E-3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0</v>
      </c>
      <c r="O60" s="1">
        <v>1</v>
      </c>
      <c r="P60" s="1">
        <v>30002</v>
      </c>
      <c r="Q60" s="1">
        <v>2426.6664329999999</v>
      </c>
      <c r="R60" s="1">
        <f t="shared" si="2"/>
        <v>32428.666432999999</v>
      </c>
      <c r="T60" s="1">
        <v>2.7E-2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8.0000000000000002E-3</v>
      </c>
      <c r="AT60" s="1">
        <v>1</v>
      </c>
      <c r="AU60" s="1">
        <v>8.0000000000000002E-3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1.0999999999999999E-2</v>
      </c>
      <c r="G61" s="2">
        <v>20223</v>
      </c>
      <c r="H61" s="2">
        <v>78253</v>
      </c>
      <c r="I61" s="2">
        <v>1.6E-2</v>
      </c>
      <c r="J61" s="2">
        <v>7.0000000000000001E-3</v>
      </c>
      <c r="K61" s="2">
        <v>30002</v>
      </c>
      <c r="L61" s="2">
        <v>1</v>
      </c>
      <c r="N61" s="2">
        <v>0</v>
      </c>
      <c r="O61" s="2">
        <v>1</v>
      </c>
      <c r="P61" s="2">
        <v>30002</v>
      </c>
      <c r="Q61" s="2">
        <v>2173.3331859999998</v>
      </c>
      <c r="R61" s="2">
        <f t="shared" si="2"/>
        <v>32175.333186</v>
      </c>
      <c r="T61" s="2">
        <v>3.4000000000000002E-2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7.0000000000000001E-3</v>
      </c>
      <c r="AG61" s="2">
        <v>0</v>
      </c>
      <c r="AH61" s="2">
        <v>0</v>
      </c>
      <c r="AI61" s="2">
        <v>7.0000000000000001E-3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8.0000000000000002E-3</v>
      </c>
      <c r="AT61" s="2">
        <v>1</v>
      </c>
      <c r="AU61" s="2">
        <v>8.0000000000000002E-3</v>
      </c>
    </row>
    <row r="62" spans="1:47" x14ac:dyDescent="0.25">
      <c r="A62" t="s">
        <v>99</v>
      </c>
      <c r="B62">
        <v>3100.0000359999999</v>
      </c>
      <c r="C62">
        <f t="shared" si="0"/>
        <v>-2.300000005561742E-5</v>
      </c>
      <c r="D62">
        <f t="shared" si="1"/>
        <v>-7.4193547704905317E-9</v>
      </c>
      <c r="E62">
        <f>AVERAGE(D62:D91)</f>
        <v>2.5972179990153905E-10</v>
      </c>
      <c r="F62">
        <v>1.6E-2</v>
      </c>
      <c r="G62">
        <v>79330</v>
      </c>
      <c r="H62">
        <v>330471</v>
      </c>
      <c r="I62">
        <v>7.4999999999999997E-2</v>
      </c>
      <c r="J62">
        <v>1.9E-2</v>
      </c>
      <c r="K62">
        <v>40002</v>
      </c>
      <c r="L62">
        <v>0</v>
      </c>
      <c r="M62">
        <f>SUM(L62:L91)</f>
        <v>19</v>
      </c>
      <c r="N62">
        <v>0</v>
      </c>
      <c r="O62">
        <v>0</v>
      </c>
      <c r="P62">
        <v>40002</v>
      </c>
      <c r="Q62">
        <v>3100.0000129999999</v>
      </c>
      <c r="R62">
        <f t="shared" si="2"/>
        <v>43102.000012999997</v>
      </c>
      <c r="S62">
        <f>AVERAGE(R62:R91)</f>
        <v>45417.599916500003</v>
      </c>
      <c r="T62">
        <v>0.32900000000000001</v>
      </c>
      <c r="U62">
        <f>AVERAGE(T62:T91)</f>
        <v>3.5272000333333335</v>
      </c>
      <c r="V62">
        <v>1</v>
      </c>
      <c r="W62">
        <f>AVERAGE(V62:V91)</f>
        <v>9.1666666666666661</v>
      </c>
      <c r="X62">
        <v>43102.000012999997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1.9E-2</v>
      </c>
      <c r="AG62">
        <v>0.219</v>
      </c>
      <c r="AH62">
        <v>1</v>
      </c>
      <c r="AI62">
        <v>1.9E-2</v>
      </c>
      <c r="AJ62">
        <v>0.219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0</v>
      </c>
      <c r="AQ62">
        <v>0</v>
      </c>
      <c r="AR62">
        <v>2</v>
      </c>
      <c r="AS62">
        <v>0.156</v>
      </c>
      <c r="AT62">
        <v>6</v>
      </c>
      <c r="AU62">
        <v>2.5999999999999999E-2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1.4999999999999999E-2</v>
      </c>
      <c r="G63">
        <v>42332</v>
      </c>
      <c r="H63">
        <v>161144</v>
      </c>
      <c r="I63">
        <v>3.5000000000000003E-2</v>
      </c>
      <c r="J63">
        <v>0.01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0.23400000000000001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0.01</v>
      </c>
      <c r="AG63">
        <v>0.17399999999999999</v>
      </c>
      <c r="AH63">
        <v>1</v>
      </c>
      <c r="AI63">
        <v>0.01</v>
      </c>
      <c r="AJ63">
        <v>0.17399999999999999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2</v>
      </c>
      <c r="AS63">
        <v>0.125</v>
      </c>
      <c r="AT63">
        <v>5</v>
      </c>
      <c r="AU63">
        <v>2.5000000000000001E-2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1.2999999999999999E-2</v>
      </c>
      <c r="G64">
        <v>86061</v>
      </c>
      <c r="H64">
        <v>360979</v>
      </c>
      <c r="I64">
        <v>8.4000000000000005E-2</v>
      </c>
      <c r="J64">
        <v>1.6E-2</v>
      </c>
      <c r="K64">
        <v>40001</v>
      </c>
      <c r="L64">
        <v>1</v>
      </c>
      <c r="N64">
        <v>0</v>
      </c>
      <c r="O64">
        <v>1</v>
      </c>
      <c r="P64">
        <v>40001</v>
      </c>
      <c r="Q64">
        <v>3020.0000460000001</v>
      </c>
      <c r="R64">
        <f t="shared" si="2"/>
        <v>43021.000046000001</v>
      </c>
      <c r="T64">
        <v>0.113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1.6E-2</v>
      </c>
      <c r="AG64">
        <v>0</v>
      </c>
      <c r="AH64">
        <v>0</v>
      </c>
      <c r="AI64">
        <v>1.6E-2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2.1000000000000001E-2</v>
      </c>
      <c r="AT64">
        <v>1</v>
      </c>
      <c r="AU64">
        <v>2.1000000000000001E-2</v>
      </c>
    </row>
    <row r="65" spans="1:47" x14ac:dyDescent="0.25">
      <c r="A65" t="s">
        <v>102</v>
      </c>
      <c r="B65">
        <v>3260.0000380000001</v>
      </c>
      <c r="C65">
        <f t="shared" si="0"/>
        <v>9.59999997576233E-5</v>
      </c>
      <c r="D65">
        <f t="shared" si="1"/>
        <v>2.944785234313034E-8</v>
      </c>
      <c r="F65">
        <v>6.0000000000000001E-3</v>
      </c>
      <c r="G65">
        <v>76320</v>
      </c>
      <c r="H65">
        <v>313341</v>
      </c>
      <c r="I65">
        <v>7.3999999999999996E-2</v>
      </c>
      <c r="J65">
        <v>1.4E-2</v>
      </c>
      <c r="K65">
        <v>50001</v>
      </c>
      <c r="L65">
        <v>0</v>
      </c>
      <c r="N65">
        <v>0</v>
      </c>
      <c r="O65">
        <v>0</v>
      </c>
      <c r="P65">
        <v>50001</v>
      </c>
      <c r="Q65">
        <v>3260.0001339999999</v>
      </c>
      <c r="R65">
        <f t="shared" si="2"/>
        <v>53261.000134000002</v>
      </c>
      <c r="T65">
        <v>0.34699999999999998</v>
      </c>
      <c r="V65">
        <v>1</v>
      </c>
      <c r="X65">
        <v>53261.000134000002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1.4E-2</v>
      </c>
      <c r="AG65">
        <v>0.253</v>
      </c>
      <c r="AH65">
        <v>1</v>
      </c>
      <c r="AI65">
        <v>1.4E-2</v>
      </c>
      <c r="AJ65">
        <v>0.253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</v>
      </c>
      <c r="AR65">
        <v>2</v>
      </c>
      <c r="AS65">
        <v>0.14899999999999999</v>
      </c>
      <c r="AT65">
        <v>5</v>
      </c>
      <c r="AU65">
        <v>2.98E-2</v>
      </c>
    </row>
    <row r="66" spans="1:47" x14ac:dyDescent="0.25">
      <c r="A66" t="s">
        <v>103</v>
      </c>
      <c r="B66">
        <v>2999.9998270000001</v>
      </c>
      <c r="C66">
        <f t="shared" si="0"/>
        <v>-2.100000028804061E-5</v>
      </c>
      <c r="D66">
        <f t="shared" si="1"/>
        <v>-7.0000004996802318E-9</v>
      </c>
      <c r="F66">
        <v>0.01</v>
      </c>
      <c r="G66">
        <v>43216</v>
      </c>
      <c r="H66">
        <v>165466</v>
      </c>
      <c r="I66">
        <v>3.9E-2</v>
      </c>
      <c r="J66">
        <v>8.0000000000000002E-3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2999.9998059999998</v>
      </c>
      <c r="R66">
        <f t="shared" si="2"/>
        <v>53001.999806</v>
      </c>
      <c r="T66">
        <v>0.26300000000000001</v>
      </c>
      <c r="V66">
        <v>1</v>
      </c>
      <c r="X66">
        <v>53001.999806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8.0000000000000002E-3</v>
      </c>
      <c r="AG66">
        <v>0.20599999999999999</v>
      </c>
      <c r="AH66">
        <v>1</v>
      </c>
      <c r="AI66">
        <v>8.0000000000000002E-3</v>
      </c>
      <c r="AJ66">
        <v>0.20599999999999999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0.10100000000000001</v>
      </c>
      <c r="AT66">
        <v>4</v>
      </c>
      <c r="AU66">
        <v>2.5250000000000002E-2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4.0000000000000001E-3</v>
      </c>
      <c r="G67">
        <v>70851</v>
      </c>
      <c r="H67">
        <v>291355</v>
      </c>
      <c r="I67">
        <v>6.7000000000000004E-2</v>
      </c>
      <c r="J67">
        <v>1.7000000000000001E-2</v>
      </c>
      <c r="K67">
        <v>40002</v>
      </c>
      <c r="L67">
        <v>1</v>
      </c>
      <c r="N67">
        <v>0</v>
      </c>
      <c r="O67">
        <v>1</v>
      </c>
      <c r="P67">
        <v>40002</v>
      </c>
      <c r="Q67">
        <v>3039.9998099999998</v>
      </c>
      <c r="R67">
        <f t="shared" ref="R67:R91" si="5">P67+Q67</f>
        <v>43041.999810000001</v>
      </c>
      <c r="T67">
        <v>8.7999999999999995E-2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</v>
      </c>
      <c r="AH67">
        <v>0</v>
      </c>
      <c r="AI67">
        <v>1.7000000000000001E-2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2.1999999999999999E-2</v>
      </c>
      <c r="AT67">
        <v>1</v>
      </c>
      <c r="AU67">
        <v>2.1999999999999999E-2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1.7000000000000001E-2</v>
      </c>
      <c r="G68">
        <v>85317</v>
      </c>
      <c r="H68">
        <v>358692</v>
      </c>
      <c r="I68">
        <v>8.4000000000000005E-2</v>
      </c>
      <c r="J68">
        <v>1.6E-2</v>
      </c>
      <c r="K68">
        <v>40002</v>
      </c>
      <c r="L68">
        <v>1</v>
      </c>
      <c r="N68">
        <v>0</v>
      </c>
      <c r="O68">
        <v>1</v>
      </c>
      <c r="P68">
        <v>40002</v>
      </c>
      <c r="Q68">
        <v>3019.9998289999999</v>
      </c>
      <c r="R68">
        <f t="shared" si="5"/>
        <v>43021.999829</v>
      </c>
      <c r="T68">
        <v>0.11700000000000001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1.6E-2</v>
      </c>
      <c r="AG68">
        <v>0</v>
      </c>
      <c r="AH68">
        <v>0</v>
      </c>
      <c r="AI68">
        <v>1.6E-2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2.1999999999999999E-2</v>
      </c>
      <c r="AT68">
        <v>1</v>
      </c>
      <c r="AU68">
        <v>2.1999999999999999E-2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1.6E-2</v>
      </c>
      <c r="G69">
        <v>49303</v>
      </c>
      <c r="H69">
        <v>190828</v>
      </c>
      <c r="I69">
        <v>4.2999999999999997E-2</v>
      </c>
      <c r="J69">
        <v>1.0999999999999999E-2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0.24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1.0999999999999999E-2</v>
      </c>
      <c r="AG69">
        <v>0.17</v>
      </c>
      <c r="AH69">
        <v>1</v>
      </c>
      <c r="AI69">
        <v>1.0999999999999999E-2</v>
      </c>
      <c r="AJ69">
        <v>0.17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6.6000000000000003E-2</v>
      </c>
      <c r="AT69">
        <v>3</v>
      </c>
      <c r="AU69">
        <v>2.1999999999999999E-2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1.4999999999999999E-2</v>
      </c>
      <c r="G70">
        <v>57519</v>
      </c>
      <c r="H70">
        <v>229681</v>
      </c>
      <c r="I70">
        <v>5.0999999999999997E-2</v>
      </c>
      <c r="J70">
        <v>1.2E-2</v>
      </c>
      <c r="K70">
        <v>40002</v>
      </c>
      <c r="L70">
        <v>1</v>
      </c>
      <c r="N70">
        <v>0</v>
      </c>
      <c r="O70">
        <v>1</v>
      </c>
      <c r="P70">
        <v>40002</v>
      </c>
      <c r="Q70">
        <v>3079.9995990000002</v>
      </c>
      <c r="R70">
        <f t="shared" si="5"/>
        <v>43081.999599000002</v>
      </c>
      <c r="T70">
        <v>7.8E-2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1.2E-2</v>
      </c>
      <c r="AG70">
        <v>0</v>
      </c>
      <c r="AH70">
        <v>0</v>
      </c>
      <c r="AI70">
        <v>1.2E-2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2.1000000000000001E-2</v>
      </c>
      <c r="AT70">
        <v>1</v>
      </c>
      <c r="AU70">
        <v>2.1000000000000001E-2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1.6E-2</v>
      </c>
      <c r="G71">
        <v>70851</v>
      </c>
      <c r="H71">
        <v>291355</v>
      </c>
      <c r="I71">
        <v>6.6000000000000003E-2</v>
      </c>
      <c r="J71">
        <v>1.7000000000000001E-2</v>
      </c>
      <c r="K71">
        <v>40002</v>
      </c>
      <c r="L71">
        <v>1</v>
      </c>
      <c r="N71">
        <v>0</v>
      </c>
      <c r="O71">
        <v>1</v>
      </c>
      <c r="P71">
        <v>40002</v>
      </c>
      <c r="Q71">
        <v>3019.9999630000002</v>
      </c>
      <c r="R71">
        <f t="shared" si="5"/>
        <v>43021.999963000002</v>
      </c>
      <c r="T71">
        <v>9.9000000000000005E-2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1.7000000000000001E-2</v>
      </c>
      <c r="AG71">
        <v>0</v>
      </c>
      <c r="AH71">
        <v>0</v>
      </c>
      <c r="AI71">
        <v>1.7000000000000001E-2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2.1999999999999999E-2</v>
      </c>
      <c r="AT71">
        <v>1</v>
      </c>
      <c r="AU71">
        <v>2.1999999999999999E-2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0.01</v>
      </c>
      <c r="G72">
        <v>49131</v>
      </c>
      <c r="H72">
        <v>193612</v>
      </c>
      <c r="I72">
        <v>4.3999999999999997E-2</v>
      </c>
      <c r="J72">
        <v>0.01</v>
      </c>
      <c r="K72">
        <v>50001</v>
      </c>
      <c r="L72">
        <v>1</v>
      </c>
      <c r="N72">
        <v>0</v>
      </c>
      <c r="O72">
        <v>1</v>
      </c>
      <c r="P72">
        <v>50001</v>
      </c>
      <c r="Q72">
        <v>3000</v>
      </c>
      <c r="R72">
        <f t="shared" si="5"/>
        <v>53001</v>
      </c>
      <c r="T72">
        <v>6.4000000000000001E-2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0.01</v>
      </c>
      <c r="AG72">
        <v>0</v>
      </c>
      <c r="AH72">
        <v>0</v>
      </c>
      <c r="AI72">
        <v>0.01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2.1999999999999999E-2</v>
      </c>
      <c r="AT72">
        <v>1</v>
      </c>
      <c r="AU72">
        <v>2.1999999999999999E-2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1.6E-2</v>
      </c>
      <c r="G73">
        <v>69637</v>
      </c>
      <c r="H73">
        <v>285678</v>
      </c>
      <c r="I73">
        <v>6.5000000000000002E-2</v>
      </c>
      <c r="J73">
        <v>1.2999999999999999E-2</v>
      </c>
      <c r="K73">
        <v>40002</v>
      </c>
      <c r="L73">
        <v>0</v>
      </c>
      <c r="N73">
        <v>0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0.28299999999999997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1.2999999999999999E-2</v>
      </c>
      <c r="AG73">
        <v>0.189</v>
      </c>
      <c r="AH73">
        <v>1</v>
      </c>
      <c r="AI73">
        <v>1.2999999999999999E-2</v>
      </c>
      <c r="AJ73">
        <v>0.189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6.7000000000000004E-2</v>
      </c>
      <c r="AT73">
        <v>3</v>
      </c>
      <c r="AU73">
        <v>2.2332999999999999E-2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</v>
      </c>
      <c r="G74">
        <v>67650</v>
      </c>
      <c r="H74">
        <v>273859</v>
      </c>
      <c r="I74">
        <v>6.3E-2</v>
      </c>
      <c r="J74">
        <v>1.6E-2</v>
      </c>
      <c r="K74">
        <v>50001</v>
      </c>
      <c r="L74">
        <v>1</v>
      </c>
      <c r="N74">
        <v>0</v>
      </c>
      <c r="O74">
        <v>1</v>
      </c>
      <c r="P74">
        <v>50001</v>
      </c>
      <c r="Q74">
        <v>3220.0001419999999</v>
      </c>
      <c r="R74">
        <f t="shared" si="5"/>
        <v>53221.000141999997</v>
      </c>
      <c r="T74">
        <v>7.9000000000000001E-2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1.6E-2</v>
      </c>
      <c r="AG74">
        <v>0</v>
      </c>
      <c r="AH74">
        <v>0</v>
      </c>
      <c r="AI74">
        <v>1.6E-2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2.1999999999999999E-2</v>
      </c>
      <c r="AT74">
        <v>1</v>
      </c>
      <c r="AU74">
        <v>2.1999999999999999E-2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6.0000000000000001E-3</v>
      </c>
      <c r="G75">
        <v>43535</v>
      </c>
      <c r="H75">
        <v>161418</v>
      </c>
      <c r="I75">
        <v>3.5999999999999997E-2</v>
      </c>
      <c r="J75">
        <v>8.9999999999999993E-3</v>
      </c>
      <c r="K75">
        <v>40001</v>
      </c>
      <c r="L75">
        <v>1</v>
      </c>
      <c r="N75">
        <v>0</v>
      </c>
      <c r="O75">
        <v>1</v>
      </c>
      <c r="P75">
        <v>40001</v>
      </c>
      <c r="Q75">
        <v>3000</v>
      </c>
      <c r="R75">
        <f t="shared" si="5"/>
        <v>43001</v>
      </c>
      <c r="T75">
        <v>5.0999999999999997E-2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8.9999999999999993E-3</v>
      </c>
      <c r="AG75">
        <v>0</v>
      </c>
      <c r="AH75">
        <v>0</v>
      </c>
      <c r="AI75">
        <v>8.9999999999999993E-3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2.1999999999999999E-2</v>
      </c>
      <c r="AT75">
        <v>1</v>
      </c>
      <c r="AU75">
        <v>2.1999999999999999E-2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1.0999999999999999E-2</v>
      </c>
      <c r="G76">
        <v>65539</v>
      </c>
      <c r="H76">
        <v>264768</v>
      </c>
      <c r="I76">
        <v>0.06</v>
      </c>
      <c r="J76">
        <v>1.2E-2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0.46400000000000002</v>
      </c>
      <c r="V76">
        <v>2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5.3999999999999999E-2</v>
      </c>
      <c r="AG76">
        <v>0.33900000000000002</v>
      </c>
      <c r="AH76">
        <v>1</v>
      </c>
      <c r="AI76">
        <v>2.7E-2</v>
      </c>
      <c r="AJ76">
        <v>0.16950000000000001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0.155</v>
      </c>
      <c r="AT76">
        <v>6</v>
      </c>
      <c r="AU76">
        <v>2.5832999999999998E-2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2.5000000000000001E-2</v>
      </c>
      <c r="G77">
        <v>57247</v>
      </c>
      <c r="H77">
        <v>231408</v>
      </c>
      <c r="I77">
        <v>5.2999999999999999E-2</v>
      </c>
      <c r="J77">
        <v>1.2E-2</v>
      </c>
      <c r="K77">
        <v>40002</v>
      </c>
      <c r="L77">
        <v>1</v>
      </c>
      <c r="N77">
        <v>0</v>
      </c>
      <c r="O77">
        <v>1</v>
      </c>
      <c r="P77">
        <v>40002</v>
      </c>
      <c r="Q77">
        <v>3059.9997279999998</v>
      </c>
      <c r="R77">
        <f t="shared" si="5"/>
        <v>43061.999728000003</v>
      </c>
      <c r="T77">
        <v>0.09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1.2E-2</v>
      </c>
      <c r="AG77">
        <v>0</v>
      </c>
      <c r="AH77">
        <v>0</v>
      </c>
      <c r="AI77">
        <v>1.2E-2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2.1999999999999999E-2</v>
      </c>
      <c r="AT77">
        <v>1</v>
      </c>
      <c r="AU77">
        <v>2.1999999999999999E-2</v>
      </c>
    </row>
    <row r="78" spans="1:47" x14ac:dyDescent="0.25">
      <c r="A78" t="s">
        <v>115</v>
      </c>
      <c r="B78">
        <v>3039.9996160000001</v>
      </c>
      <c r="C78">
        <f t="shared" si="3"/>
        <v>-2.2000000171829015E-5</v>
      </c>
      <c r="D78">
        <f t="shared" si="4"/>
        <v>-7.2368430759134065E-9</v>
      </c>
      <c r="F78">
        <v>7.0000000000000001E-3</v>
      </c>
      <c r="G78">
        <v>37880</v>
      </c>
      <c r="H78">
        <v>138896</v>
      </c>
      <c r="I78">
        <v>3.1E-2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3039.9995939999999</v>
      </c>
      <c r="R78">
        <f t="shared" si="5"/>
        <v>53041.999594000001</v>
      </c>
      <c r="T78">
        <v>100.885001</v>
      </c>
      <c r="V78">
        <v>244</v>
      </c>
      <c r="X78">
        <v>53041.999594000001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53.902999999999999</v>
      </c>
      <c r="AG78">
        <v>46.944001</v>
      </c>
      <c r="AH78">
        <v>244</v>
      </c>
      <c r="AI78">
        <v>0.220914</v>
      </c>
      <c r="AJ78">
        <v>0.19239300000000001</v>
      </c>
      <c r="AK78">
        <v>0</v>
      </c>
      <c r="AL78">
        <v>0</v>
      </c>
      <c r="AM78">
        <v>0</v>
      </c>
      <c r="AN78">
        <v>146</v>
      </c>
      <c r="AO78">
        <v>0</v>
      </c>
      <c r="AP78">
        <v>0</v>
      </c>
      <c r="AQ78">
        <v>0</v>
      </c>
      <c r="AR78">
        <v>0</v>
      </c>
      <c r="AS78">
        <v>21.067</v>
      </c>
      <c r="AT78">
        <v>872</v>
      </c>
      <c r="AU78">
        <v>2.4159E-2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1.2999999999999999E-2</v>
      </c>
      <c r="G79">
        <v>54461</v>
      </c>
      <c r="H79">
        <v>215080</v>
      </c>
      <c r="I79">
        <v>4.9000000000000002E-2</v>
      </c>
      <c r="J79">
        <v>1.2E-2</v>
      </c>
      <c r="K79">
        <v>40002</v>
      </c>
      <c r="L79">
        <v>1</v>
      </c>
      <c r="N79">
        <v>0</v>
      </c>
      <c r="O79">
        <v>1</v>
      </c>
      <c r="P79">
        <v>40002</v>
      </c>
      <c r="Q79">
        <v>3220.0001419999999</v>
      </c>
      <c r="R79">
        <f t="shared" si="5"/>
        <v>43222.000141999997</v>
      </c>
      <c r="T79">
        <v>7.3999999999999996E-2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1.2E-2</v>
      </c>
      <c r="AG79">
        <v>0</v>
      </c>
      <c r="AH79">
        <v>0</v>
      </c>
      <c r="AI79">
        <v>1.2E-2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2.1999999999999999E-2</v>
      </c>
      <c r="AT79">
        <v>1</v>
      </c>
      <c r="AU79">
        <v>2.1999999999999999E-2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1.2999999999999999E-2</v>
      </c>
      <c r="G80">
        <v>74777</v>
      </c>
      <c r="H80">
        <v>306293</v>
      </c>
      <c r="I80">
        <v>7.0999999999999994E-2</v>
      </c>
      <c r="J80">
        <v>1.9E-2</v>
      </c>
      <c r="K80">
        <v>40001</v>
      </c>
      <c r="L80">
        <v>1</v>
      </c>
      <c r="N80">
        <v>0</v>
      </c>
      <c r="O80">
        <v>1</v>
      </c>
      <c r="P80">
        <v>40001</v>
      </c>
      <c r="Q80">
        <v>3000</v>
      </c>
      <c r="R80">
        <f t="shared" si="5"/>
        <v>43001</v>
      </c>
      <c r="T80">
        <v>0.10299999999999999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1.9E-2</v>
      </c>
      <c r="AG80">
        <v>0</v>
      </c>
      <c r="AH80">
        <v>0</v>
      </c>
      <c r="AI80">
        <v>1.9E-2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2.1999999999999999E-2</v>
      </c>
      <c r="AT80">
        <v>1</v>
      </c>
      <c r="AU80">
        <v>2.1999999999999999E-2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1.2E-2</v>
      </c>
      <c r="G81">
        <v>69449</v>
      </c>
      <c r="H81">
        <v>282720</v>
      </c>
      <c r="I81">
        <v>6.6000000000000003E-2</v>
      </c>
      <c r="J81">
        <v>1.7000000000000001E-2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0.503</v>
      </c>
      <c r="V81">
        <v>2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6.3E-2</v>
      </c>
      <c r="AG81">
        <v>0.36199999999999999</v>
      </c>
      <c r="AH81">
        <v>2</v>
      </c>
      <c r="AI81">
        <v>3.15E-2</v>
      </c>
      <c r="AJ81">
        <v>0.18099999999999999</v>
      </c>
      <c r="AK81">
        <v>0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0</v>
      </c>
      <c r="AR81">
        <v>1</v>
      </c>
      <c r="AS81">
        <v>0.192</v>
      </c>
      <c r="AT81">
        <v>8</v>
      </c>
      <c r="AU81">
        <v>2.4E-2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1.9E-2</v>
      </c>
      <c r="G82">
        <v>20293</v>
      </c>
      <c r="H82">
        <v>68221</v>
      </c>
      <c r="I82">
        <v>1.4E-2</v>
      </c>
      <c r="J82">
        <v>7.0000000000000001E-3</v>
      </c>
      <c r="K82">
        <v>50001</v>
      </c>
      <c r="L82">
        <v>1</v>
      </c>
      <c r="N82">
        <v>0</v>
      </c>
      <c r="O82">
        <v>1</v>
      </c>
      <c r="P82">
        <v>50001</v>
      </c>
      <c r="Q82">
        <v>2959.9999459999999</v>
      </c>
      <c r="R82">
        <f t="shared" si="5"/>
        <v>52960.999945999996</v>
      </c>
      <c r="T82">
        <v>0.04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7.0000000000000001E-3</v>
      </c>
      <c r="AG82">
        <v>0</v>
      </c>
      <c r="AH82">
        <v>0</v>
      </c>
      <c r="AI82">
        <v>7.0000000000000001E-3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2.3E-2</v>
      </c>
      <c r="AT82">
        <v>1</v>
      </c>
      <c r="AU82">
        <v>2.3E-2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0.01</v>
      </c>
      <c r="G83">
        <v>40834</v>
      </c>
      <c r="H83">
        <v>149547</v>
      </c>
      <c r="I83">
        <v>3.4000000000000002E-2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5.3999999999999999E-2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1.6E-2</v>
      </c>
      <c r="G84">
        <v>34874</v>
      </c>
      <c r="H84">
        <v>125330</v>
      </c>
      <c r="I84">
        <v>2.8000000000000001E-2</v>
      </c>
      <c r="J84">
        <v>7.0000000000000001E-3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0.35099999999999998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7.0000000000000001E-3</v>
      </c>
      <c r="AG84">
        <v>0.3</v>
      </c>
      <c r="AH84">
        <v>1</v>
      </c>
      <c r="AI84">
        <v>7.0000000000000001E-3</v>
      </c>
      <c r="AJ84">
        <v>0.3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0.12</v>
      </c>
      <c r="AT84">
        <v>4</v>
      </c>
      <c r="AU84">
        <v>0.03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0</v>
      </c>
      <c r="G85">
        <v>41229</v>
      </c>
      <c r="H85">
        <v>151134</v>
      </c>
      <c r="I85">
        <v>3.4000000000000002E-2</v>
      </c>
      <c r="J85">
        <v>8.0000000000000002E-3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4.2000000000000003E-2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8.0000000000000002E-3</v>
      </c>
      <c r="AG85">
        <v>0</v>
      </c>
      <c r="AH85">
        <v>0</v>
      </c>
      <c r="AI85">
        <v>8.0000000000000002E-3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2.1999999999999999E-2</v>
      </c>
      <c r="AT85">
        <v>1</v>
      </c>
      <c r="AU85">
        <v>2.1999999999999999E-2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1.2999999999999999E-2</v>
      </c>
      <c r="G86">
        <v>65324</v>
      </c>
      <c r="H86">
        <v>263362</v>
      </c>
      <c r="I86">
        <v>6.2E-2</v>
      </c>
      <c r="J86">
        <v>1.2999999999999999E-2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8.7999999999999995E-2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1.2999999999999999E-2</v>
      </c>
      <c r="AG86">
        <v>0</v>
      </c>
      <c r="AH86">
        <v>0</v>
      </c>
      <c r="AI86">
        <v>1.2999999999999999E-2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2.1999999999999999E-2</v>
      </c>
      <c r="AT86">
        <v>1</v>
      </c>
      <c r="AU86">
        <v>2.1999999999999999E-2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1.6E-2</v>
      </c>
      <c r="G87">
        <v>69033</v>
      </c>
      <c r="H87">
        <v>280017</v>
      </c>
      <c r="I87">
        <v>6.5000000000000002E-2</v>
      </c>
      <c r="J87">
        <v>1.2999999999999999E-2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9.4E-2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1.2999999999999999E-2</v>
      </c>
      <c r="AG87">
        <v>0</v>
      </c>
      <c r="AH87">
        <v>0</v>
      </c>
      <c r="AI87">
        <v>1.2999999999999999E-2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2.1999999999999999E-2</v>
      </c>
      <c r="AT87">
        <v>1</v>
      </c>
      <c r="AU87">
        <v>2.1999999999999999E-2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0</v>
      </c>
      <c r="G88">
        <v>93429</v>
      </c>
      <c r="H88">
        <v>395841</v>
      </c>
      <c r="I88">
        <v>9.5000000000000001E-2</v>
      </c>
      <c r="J88">
        <v>1.9E-2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0.30299999999999999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1.9E-2</v>
      </c>
      <c r="AG88">
        <v>0.189</v>
      </c>
      <c r="AH88">
        <v>1</v>
      </c>
      <c r="AI88">
        <v>1.9E-2</v>
      </c>
      <c r="AJ88">
        <v>0.189</v>
      </c>
      <c r="AK88">
        <v>0</v>
      </c>
      <c r="AL88">
        <v>0</v>
      </c>
      <c r="AM88">
        <v>0</v>
      </c>
      <c r="AN88">
        <v>2</v>
      </c>
      <c r="AO88">
        <v>0</v>
      </c>
      <c r="AP88">
        <v>0</v>
      </c>
      <c r="AQ88">
        <v>0</v>
      </c>
      <c r="AR88">
        <v>2</v>
      </c>
      <c r="AS88">
        <v>0.127</v>
      </c>
      <c r="AT88">
        <v>5</v>
      </c>
      <c r="AU88">
        <v>2.5399999999999999E-2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8.9999999999999993E-3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0</v>
      </c>
      <c r="O89">
        <v>1</v>
      </c>
      <c r="P89">
        <v>40002</v>
      </c>
      <c r="Q89">
        <v>2980.0000730000002</v>
      </c>
      <c r="R89">
        <f t="shared" si="5"/>
        <v>42982.000073000003</v>
      </c>
      <c r="T89">
        <v>3.1E-2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2.3E-2</v>
      </c>
      <c r="AT89">
        <v>1</v>
      </c>
      <c r="AU89">
        <v>2.3E-2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1.6E-2</v>
      </c>
      <c r="G90">
        <v>41796</v>
      </c>
      <c r="H90">
        <v>159127</v>
      </c>
      <c r="I90">
        <v>3.5000000000000003E-2</v>
      </c>
      <c r="J90">
        <v>8.0000000000000002E-3</v>
      </c>
      <c r="K90">
        <v>40003</v>
      </c>
      <c r="L90">
        <v>1</v>
      </c>
      <c r="N90">
        <v>0</v>
      </c>
      <c r="O90">
        <v>1</v>
      </c>
      <c r="P90">
        <v>40003</v>
      </c>
      <c r="Q90">
        <v>3260.0000380000001</v>
      </c>
      <c r="R90">
        <f t="shared" si="5"/>
        <v>43263.000037999998</v>
      </c>
      <c r="T90">
        <v>5.8999999999999997E-2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8.0000000000000002E-3</v>
      </c>
      <c r="AG90">
        <v>0</v>
      </c>
      <c r="AH90">
        <v>0</v>
      </c>
      <c r="AI90">
        <v>8.0000000000000002E-3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2.1999999999999999E-2</v>
      </c>
      <c r="AT90">
        <v>1</v>
      </c>
      <c r="AU90">
        <v>2.1999999999999999E-2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8.9999999999999993E-3</v>
      </c>
      <c r="G91">
        <v>48759</v>
      </c>
      <c r="H91">
        <v>188429</v>
      </c>
      <c r="I91">
        <v>4.2000000000000003E-2</v>
      </c>
      <c r="J91">
        <v>1.0999999999999999E-2</v>
      </c>
      <c r="K91">
        <v>40002</v>
      </c>
      <c r="L91">
        <v>0</v>
      </c>
      <c r="N91">
        <v>0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0.25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1.0999999999999999E-2</v>
      </c>
      <c r="AG91">
        <v>0.188</v>
      </c>
      <c r="AH91">
        <v>1</v>
      </c>
      <c r="AI91">
        <v>1.0999999999999999E-2</v>
      </c>
      <c r="AJ91">
        <v>0.188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6.6000000000000003E-2</v>
      </c>
      <c r="AT91">
        <v>3</v>
      </c>
      <c r="AU91">
        <v>2.1999999999999999E-2</v>
      </c>
    </row>
  </sheetData>
  <autoFilter ref="A1:A91" xr:uid="{7EB6D993-3256-4C76-ABE0-B68970D7D9BB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7706-B3B4-417E-9558-4A9492144F10}">
  <dimension ref="A1:AU91"/>
  <sheetViews>
    <sheetView topLeftCell="R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2.3114796777933333E-10</v>
      </c>
      <c r="F2" s="1">
        <v>1.7000000000000001E-2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0</v>
      </c>
      <c r="M2" s="1">
        <f>SUM(L2:L31)</f>
        <v>16</v>
      </c>
      <c r="N2" s="1">
        <v>0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24127.066637366668</v>
      </c>
      <c r="T2" s="1">
        <v>0.26500000000000001</v>
      </c>
      <c r="U2" s="1">
        <f>AVERAGE(T2:T31)</f>
        <v>8.0866666666666642E-2</v>
      </c>
      <c r="V2" s="1">
        <v>4</v>
      </c>
      <c r="W2" s="1">
        <f>AVERAGE(V2:V31)</f>
        <v>1.6666666666666667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0.11</v>
      </c>
      <c r="AG2" s="1">
        <v>0.13800000000000001</v>
      </c>
      <c r="AH2" s="1">
        <v>4</v>
      </c>
      <c r="AI2" s="1">
        <v>2.75E-2</v>
      </c>
      <c r="AJ2" s="1">
        <v>3.4500000000000003E-2</v>
      </c>
      <c r="AK2" s="1">
        <v>0</v>
      </c>
      <c r="AL2" s="1">
        <v>20</v>
      </c>
      <c r="AM2" s="1">
        <v>0</v>
      </c>
      <c r="AN2" s="1">
        <v>2</v>
      </c>
      <c r="AO2" s="1">
        <v>0</v>
      </c>
      <c r="AP2" s="1">
        <v>5</v>
      </c>
      <c r="AQ2" s="1">
        <v>0</v>
      </c>
      <c r="AR2" s="1">
        <v>0</v>
      </c>
      <c r="AS2" s="1">
        <v>1.2999999999999999E-2</v>
      </c>
      <c r="AT2" s="1">
        <v>11</v>
      </c>
      <c r="AU2" s="1">
        <v>1.1820000000000001E-3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0</v>
      </c>
      <c r="N3" s="1">
        <v>0</v>
      </c>
      <c r="O3" s="1">
        <v>0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3.3000000000000002E-2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3.2000000000000001E-2</v>
      </c>
      <c r="AH3" s="1">
        <v>1</v>
      </c>
      <c r="AI3" s="1">
        <v>1E-3</v>
      </c>
      <c r="AJ3" s="1">
        <v>3.2000000000000001E-2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">
        <v>0</v>
      </c>
      <c r="AQ3" s="1">
        <v>0</v>
      </c>
      <c r="AR3" s="1">
        <v>2</v>
      </c>
      <c r="AS3" s="1">
        <v>4.0000000000000001E-3</v>
      </c>
      <c r="AT3" s="1">
        <v>5</v>
      </c>
      <c r="AU3" s="1">
        <v>8.0000000000000004E-4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3.5000000000000003E-2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3.1E-2</v>
      </c>
      <c r="AH4" s="1">
        <v>1</v>
      </c>
      <c r="AI4" s="1">
        <v>3.0000000000000001E-3</v>
      </c>
      <c r="AJ4" s="1">
        <v>3.1E-2</v>
      </c>
      <c r="AK4" s="1">
        <v>0</v>
      </c>
      <c r="AL4" s="1">
        <v>4</v>
      </c>
      <c r="AM4" s="1">
        <v>0</v>
      </c>
      <c r="AN4" s="1">
        <v>0</v>
      </c>
      <c r="AO4" s="1">
        <v>0</v>
      </c>
      <c r="AP4" s="1">
        <v>4</v>
      </c>
      <c r="AQ4" s="1">
        <v>0</v>
      </c>
      <c r="AR4" s="1">
        <v>0</v>
      </c>
      <c r="AS4" s="1">
        <v>2E-3</v>
      </c>
      <c r="AT4" s="1">
        <v>3</v>
      </c>
      <c r="AU4" s="1">
        <v>6.6699999999999995E-4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5.0000000000000001E-3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6.0000000000000001E-3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5.0000000000000001E-3</v>
      </c>
      <c r="AG5" s="1">
        <v>0</v>
      </c>
      <c r="AH5" s="1">
        <v>0</v>
      </c>
      <c r="AI5" s="1">
        <v>5.0000000000000001E-3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3.5000000025320332E-5</v>
      </c>
      <c r="D6" s="1">
        <f t="shared" si="1"/>
        <v>2.2292994143678425E-8</v>
      </c>
      <c r="F6" s="1">
        <v>0</v>
      </c>
      <c r="G6" s="1">
        <v>1803</v>
      </c>
      <c r="H6" s="1">
        <v>5366</v>
      </c>
      <c r="I6" s="1">
        <v>1E-3</v>
      </c>
      <c r="J6" s="1">
        <v>2E-3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1570</v>
      </c>
      <c r="R6" s="1">
        <f t="shared" si="2"/>
        <v>21573</v>
      </c>
      <c r="T6" s="1">
        <v>0.05</v>
      </c>
      <c r="V6" s="1">
        <v>1</v>
      </c>
      <c r="X6" s="1">
        <v>21573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2E-3</v>
      </c>
      <c r="AG6" s="1">
        <v>4.7E-2</v>
      </c>
      <c r="AH6" s="1">
        <v>1</v>
      </c>
      <c r="AI6" s="1">
        <v>2E-3</v>
      </c>
      <c r="AJ6" s="1">
        <v>4.7E-2</v>
      </c>
      <c r="AK6" s="1">
        <v>0</v>
      </c>
      <c r="AL6" s="1">
        <v>3</v>
      </c>
      <c r="AM6" s="1">
        <v>0</v>
      </c>
      <c r="AN6" s="1">
        <v>0</v>
      </c>
      <c r="AO6" s="1">
        <v>0</v>
      </c>
      <c r="AP6" s="1">
        <v>3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30002</v>
      </c>
      <c r="Q8" s="1">
        <v>1479.999951</v>
      </c>
      <c r="R8" s="1">
        <f t="shared" si="2"/>
        <v>31481.999951000002</v>
      </c>
      <c r="T8" s="1">
        <v>0.54900000000000004</v>
      </c>
      <c r="V8" s="1">
        <v>6</v>
      </c>
      <c r="X8" s="1">
        <v>31481.999951000002</v>
      </c>
      <c r="Y8" s="1">
        <v>31481.999951000002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0.219</v>
      </c>
      <c r="AG8" s="1">
        <v>0.33</v>
      </c>
      <c r="AH8" s="1">
        <v>6</v>
      </c>
      <c r="AI8" s="1">
        <v>3.6499999999999998E-2</v>
      </c>
      <c r="AJ8" s="1">
        <v>5.5E-2</v>
      </c>
      <c r="AK8" s="1">
        <v>0</v>
      </c>
      <c r="AL8" s="1">
        <v>36</v>
      </c>
      <c r="AM8" s="1">
        <v>0</v>
      </c>
      <c r="AN8" s="1">
        <v>2</v>
      </c>
      <c r="AO8" s="1">
        <v>0</v>
      </c>
      <c r="AP8" s="1">
        <v>6</v>
      </c>
      <c r="AQ8" s="1">
        <v>0</v>
      </c>
      <c r="AR8" s="1">
        <v>0</v>
      </c>
      <c r="AS8" s="1">
        <v>1.4999999999999999E-2</v>
      </c>
      <c r="AT8" s="1">
        <v>16</v>
      </c>
      <c r="AU8" s="1">
        <v>9.3700000000000001E-4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1E-3</v>
      </c>
      <c r="K9" s="1">
        <v>20001</v>
      </c>
      <c r="L9" s="1">
        <v>0</v>
      </c>
      <c r="N9" s="1">
        <v>0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6.4000000000000001E-2</v>
      </c>
      <c r="V9" s="1">
        <v>2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1E-3</v>
      </c>
      <c r="AG9" s="1">
        <v>6.3E-2</v>
      </c>
      <c r="AH9" s="1">
        <v>2</v>
      </c>
      <c r="AI9" s="1">
        <v>5.0000000000000001E-4</v>
      </c>
      <c r="AJ9" s="1">
        <v>3.15E-2</v>
      </c>
      <c r="AK9" s="1">
        <v>0</v>
      </c>
      <c r="AL9" s="1">
        <v>7</v>
      </c>
      <c r="AM9" s="1">
        <v>0</v>
      </c>
      <c r="AN9" s="1">
        <v>2</v>
      </c>
      <c r="AO9" s="1">
        <v>0</v>
      </c>
      <c r="AP9" s="1">
        <v>3</v>
      </c>
      <c r="AQ9" s="1">
        <v>0</v>
      </c>
      <c r="AR9" s="1">
        <v>1</v>
      </c>
      <c r="AS9" s="1">
        <v>6.0000000000000001E-3</v>
      </c>
      <c r="AT9" s="1">
        <v>7</v>
      </c>
      <c r="AU9" s="1">
        <v>8.5700000000000001E-4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0</v>
      </c>
      <c r="K10" s="1">
        <v>30001</v>
      </c>
      <c r="L10" s="1">
        <v>0</v>
      </c>
      <c r="N10" s="1">
        <v>0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4.7E-2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4.7E-2</v>
      </c>
      <c r="AH10" s="1">
        <v>1</v>
      </c>
      <c r="AI10" s="1">
        <v>0</v>
      </c>
      <c r="AJ10" s="1">
        <v>4.7E-2</v>
      </c>
      <c r="AK10" s="1">
        <v>0</v>
      </c>
      <c r="AL10" s="1">
        <v>5</v>
      </c>
      <c r="AM10" s="1">
        <v>0</v>
      </c>
      <c r="AN10" s="1">
        <v>0</v>
      </c>
      <c r="AO10" s="1">
        <v>0</v>
      </c>
      <c r="AP10" s="1">
        <v>5</v>
      </c>
      <c r="AQ10" s="1">
        <v>0</v>
      </c>
      <c r="AR10" s="1">
        <v>0</v>
      </c>
      <c r="AS10" s="1">
        <v>3.0000000000000001E-3</v>
      </c>
      <c r="AT10" s="1">
        <v>3</v>
      </c>
      <c r="AU10" s="1">
        <v>1E-3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1.6E-2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1.7000000000000001E-2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0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0.29699999999999999</v>
      </c>
      <c r="V12" s="1">
        <v>4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0.13900000000000001</v>
      </c>
      <c r="AG12" s="1">
        <v>0.158</v>
      </c>
      <c r="AH12" s="1">
        <v>3</v>
      </c>
      <c r="AI12" s="1">
        <v>3.4750000000000003E-2</v>
      </c>
      <c r="AJ12" s="1">
        <v>3.95E-2</v>
      </c>
      <c r="AK12" s="1">
        <v>0</v>
      </c>
      <c r="AL12" s="1">
        <v>11</v>
      </c>
      <c r="AM12" s="1">
        <v>0</v>
      </c>
      <c r="AN12" s="1">
        <v>4</v>
      </c>
      <c r="AO12" s="1">
        <v>0</v>
      </c>
      <c r="AP12" s="1">
        <v>2</v>
      </c>
      <c r="AQ12" s="1">
        <v>0</v>
      </c>
      <c r="AR12" s="1">
        <v>1</v>
      </c>
      <c r="AS12" s="1">
        <v>1.2999999999999999E-2</v>
      </c>
      <c r="AT12" s="1">
        <v>14</v>
      </c>
      <c r="AU12" s="1">
        <v>9.2900000000000003E-4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1.2E-2</v>
      </c>
      <c r="G13" s="1">
        <v>880</v>
      </c>
      <c r="H13" s="1">
        <v>2285</v>
      </c>
      <c r="I13" s="1">
        <v>0</v>
      </c>
      <c r="J13" s="1">
        <v>1E-3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1.2999999999999999E-2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1E-3</v>
      </c>
      <c r="AG13" s="1">
        <v>0</v>
      </c>
      <c r="AH13" s="1">
        <v>0</v>
      </c>
      <c r="AI13" s="1">
        <v>1E-3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0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1.6E-2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6.3E-2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4.7E-2</v>
      </c>
      <c r="AH15" s="1">
        <v>1</v>
      </c>
      <c r="AI15" s="1">
        <v>0</v>
      </c>
      <c r="AJ15" s="1">
        <v>4.7E-2</v>
      </c>
      <c r="AK15" s="1">
        <v>0</v>
      </c>
      <c r="AL15" s="1">
        <v>2</v>
      </c>
      <c r="AM15" s="1">
        <v>0</v>
      </c>
      <c r="AN15" s="1">
        <v>0</v>
      </c>
      <c r="AO15" s="1">
        <v>0</v>
      </c>
      <c r="AP15" s="1">
        <v>2</v>
      </c>
      <c r="AQ15" s="1">
        <v>0</v>
      </c>
      <c r="AR15" s="1">
        <v>0</v>
      </c>
      <c r="AS15" s="1">
        <v>5.0000000000000001E-3</v>
      </c>
      <c r="AT15" s="1">
        <v>3</v>
      </c>
      <c r="AU15" s="1">
        <v>1.6670000000000001E-3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0</v>
      </c>
      <c r="N16" s="1">
        <v>0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4.8000000000000001E-2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4.7E-2</v>
      </c>
      <c r="AH16" s="1">
        <v>1</v>
      </c>
      <c r="AI16" s="1">
        <v>1E-3</v>
      </c>
      <c r="AJ16" s="1">
        <v>4.7E-2</v>
      </c>
      <c r="AK16" s="1">
        <v>0</v>
      </c>
      <c r="AL16" s="1">
        <v>5</v>
      </c>
      <c r="AM16" s="1">
        <v>0</v>
      </c>
      <c r="AN16" s="1">
        <v>0</v>
      </c>
      <c r="AO16" s="1">
        <v>0</v>
      </c>
      <c r="AP16" s="1">
        <v>5</v>
      </c>
      <c r="AQ16" s="1">
        <v>0</v>
      </c>
      <c r="AR16" s="1">
        <v>0</v>
      </c>
      <c r="AS16" s="1">
        <v>4.0000000000000001E-3</v>
      </c>
      <c r="AT16" s="1">
        <v>4</v>
      </c>
      <c r="AU16" s="1">
        <v>1E-3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-1.5999999959603883E-5</v>
      </c>
      <c r="D17" s="1">
        <f t="shared" si="1"/>
        <v>-1.0389610903099192E-8</v>
      </c>
      <c r="F17" s="1">
        <v>0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0</v>
      </c>
      <c r="N17" s="1">
        <v>0</v>
      </c>
      <c r="O17" s="1">
        <v>0</v>
      </c>
      <c r="P17" s="1">
        <v>20003</v>
      </c>
      <c r="Q17" s="1">
        <v>1539.999904</v>
      </c>
      <c r="R17" s="1">
        <f t="shared" si="2"/>
        <v>21542.999904</v>
      </c>
      <c r="T17" s="1">
        <v>3.5000000000000003E-2</v>
      </c>
      <c r="V17" s="1">
        <v>1</v>
      </c>
      <c r="X17" s="1">
        <v>21542.999904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3.1E-2</v>
      </c>
      <c r="AH17" s="1">
        <v>1</v>
      </c>
      <c r="AI17" s="1">
        <v>3.0000000000000001E-3</v>
      </c>
      <c r="AJ17" s="1">
        <v>3.1E-2</v>
      </c>
      <c r="AK17" s="1">
        <v>0</v>
      </c>
      <c r="AL17" s="1">
        <v>2</v>
      </c>
      <c r="AM17" s="1">
        <v>0</v>
      </c>
      <c r="AN17" s="1">
        <v>2</v>
      </c>
      <c r="AO17" s="1">
        <v>0</v>
      </c>
      <c r="AP17" s="1">
        <v>2</v>
      </c>
      <c r="AQ17" s="1">
        <v>0</v>
      </c>
      <c r="AR17" s="1">
        <v>2</v>
      </c>
      <c r="AS17" s="1">
        <v>3.0000000000000001E-3</v>
      </c>
      <c r="AT17" s="1">
        <v>4</v>
      </c>
      <c r="AU17" s="1">
        <v>7.5000000000000002E-4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1E-3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1E-3</v>
      </c>
      <c r="AG18" s="1">
        <v>0</v>
      </c>
      <c r="AH18" s="1">
        <v>0</v>
      </c>
      <c r="AI18" s="1">
        <v>1E-3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1.6E-2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30002</v>
      </c>
      <c r="Q19" s="1">
        <v>1609.999961</v>
      </c>
      <c r="R19" s="1">
        <f t="shared" si="2"/>
        <v>31611.999961000001</v>
      </c>
      <c r="T19" s="1">
        <v>0.53600000000000003</v>
      </c>
      <c r="V19" s="1">
        <v>6</v>
      </c>
      <c r="X19" s="1">
        <v>31611.999961000001</v>
      </c>
      <c r="Y19" s="1">
        <v>31611.999961000001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0.25</v>
      </c>
      <c r="AG19" s="1">
        <v>0.27</v>
      </c>
      <c r="AH19" s="1">
        <v>5</v>
      </c>
      <c r="AI19" s="1">
        <v>4.1667000000000003E-2</v>
      </c>
      <c r="AJ19" s="1">
        <v>4.4999999999999998E-2</v>
      </c>
      <c r="AK19" s="1">
        <v>0</v>
      </c>
      <c r="AL19" s="1">
        <v>25</v>
      </c>
      <c r="AM19" s="1">
        <v>0</v>
      </c>
      <c r="AN19" s="1">
        <v>6</v>
      </c>
      <c r="AO19" s="1">
        <v>0</v>
      </c>
      <c r="AP19" s="1">
        <v>4</v>
      </c>
      <c r="AQ19" s="1">
        <v>0</v>
      </c>
      <c r="AR19" s="1">
        <v>1</v>
      </c>
      <c r="AS19" s="1">
        <v>2.1000000000000001E-2</v>
      </c>
      <c r="AT19" s="1">
        <v>19</v>
      </c>
      <c r="AU19" s="1">
        <v>1.1050000000000001E-3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5.0000000000000001E-3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6.0000000000000001E-3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8.0000000000000002E-3</v>
      </c>
      <c r="G21" s="1">
        <v>1446</v>
      </c>
      <c r="H21" s="1">
        <v>4009</v>
      </c>
      <c r="I21" s="1">
        <v>0</v>
      </c>
      <c r="J21" s="1">
        <v>2E-3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5.7000000000000002E-2</v>
      </c>
      <c r="V21" s="1">
        <v>2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2E-3</v>
      </c>
      <c r="AG21" s="1">
        <v>4.7E-2</v>
      </c>
      <c r="AH21" s="1">
        <v>1</v>
      </c>
      <c r="AI21" s="1">
        <v>1E-3</v>
      </c>
      <c r="AJ21" s="1">
        <v>2.35E-2</v>
      </c>
      <c r="AK21" s="1">
        <v>0</v>
      </c>
      <c r="AL21" s="1">
        <v>10</v>
      </c>
      <c r="AM21" s="1">
        <v>0</v>
      </c>
      <c r="AN21" s="1">
        <v>0</v>
      </c>
      <c r="AO21" s="1">
        <v>0</v>
      </c>
      <c r="AP21" s="1">
        <v>5</v>
      </c>
      <c r="AQ21" s="1">
        <v>0</v>
      </c>
      <c r="AR21" s="1">
        <v>0</v>
      </c>
      <c r="AS21" s="1">
        <v>1E-3</v>
      </c>
      <c r="AT21" s="1">
        <v>2</v>
      </c>
      <c r="AU21" s="1">
        <v>5.0000000000000001E-4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1.4E-2</v>
      </c>
      <c r="G22" s="1">
        <v>1580</v>
      </c>
      <c r="H22" s="1">
        <v>4519</v>
      </c>
      <c r="I22" s="1">
        <v>1E-3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1.6E-2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6.0000000000000001E-3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7.0000000000000001E-3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0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0</v>
      </c>
      <c r="N24" s="1">
        <v>0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3.2000000000000001E-2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3.1E-2</v>
      </c>
      <c r="AH24" s="1">
        <v>1</v>
      </c>
      <c r="AI24" s="1">
        <v>1E-3</v>
      </c>
      <c r="AJ24" s="1">
        <v>3.1E-2</v>
      </c>
      <c r="AK24" s="1">
        <v>0</v>
      </c>
      <c r="AL24" s="1">
        <v>4</v>
      </c>
      <c r="AM24" s="1">
        <v>0</v>
      </c>
      <c r="AN24" s="1">
        <v>0</v>
      </c>
      <c r="AO24" s="1">
        <v>0</v>
      </c>
      <c r="AP24" s="1">
        <v>4</v>
      </c>
      <c r="AQ24" s="1">
        <v>0</v>
      </c>
      <c r="AR24" s="1">
        <v>0</v>
      </c>
      <c r="AS24" s="1">
        <v>3.0000000000000001E-3</v>
      </c>
      <c r="AT24" s="1">
        <v>3</v>
      </c>
      <c r="AU24" s="1">
        <v>1E-3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7.0000000000000001E-3</v>
      </c>
      <c r="G25" s="1">
        <v>1438</v>
      </c>
      <c r="H25" s="1">
        <v>3974</v>
      </c>
      <c r="I25" s="1">
        <v>0</v>
      </c>
      <c r="J25" s="1">
        <v>2E-3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8.9999999999999993E-3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2E-3</v>
      </c>
      <c r="AG25" s="1">
        <v>0</v>
      </c>
      <c r="AH25" s="1">
        <v>0</v>
      </c>
      <c r="AI25" s="1">
        <v>2E-3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-7.9999999798019417E-6</v>
      </c>
      <c r="D26" s="1">
        <f t="shared" si="1"/>
        <v>-4.9689442071992334E-9</v>
      </c>
      <c r="F26" s="1">
        <v>1.6E-2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0</v>
      </c>
      <c r="N26" s="1">
        <v>0</v>
      </c>
      <c r="O26" s="1">
        <v>0</v>
      </c>
      <c r="P26" s="1">
        <v>20001</v>
      </c>
      <c r="Q26" s="1">
        <v>1609.999953</v>
      </c>
      <c r="R26" s="1">
        <f t="shared" si="2"/>
        <v>21610.999952999999</v>
      </c>
      <c r="T26" s="1">
        <v>4.8000000000000001E-2</v>
      </c>
      <c r="V26" s="1">
        <v>1</v>
      </c>
      <c r="X26" s="1">
        <v>21610.999952999999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3.2000000000000001E-2</v>
      </c>
      <c r="AH26" s="1">
        <v>1</v>
      </c>
      <c r="AI26" s="1">
        <v>0</v>
      </c>
      <c r="AJ26" s="1">
        <v>3.2000000000000001E-2</v>
      </c>
      <c r="AK26" s="1">
        <v>0</v>
      </c>
      <c r="AL26" s="1">
        <v>7</v>
      </c>
      <c r="AM26" s="1">
        <v>0</v>
      </c>
      <c r="AN26" s="1">
        <v>2</v>
      </c>
      <c r="AO26" s="1">
        <v>0</v>
      </c>
      <c r="AP26" s="1">
        <v>7</v>
      </c>
      <c r="AQ26" s="1">
        <v>0</v>
      </c>
      <c r="AR26" s="1">
        <v>2</v>
      </c>
      <c r="AS26" s="1">
        <v>4.0000000000000001E-3</v>
      </c>
      <c r="AT26" s="1">
        <v>5</v>
      </c>
      <c r="AU26" s="1">
        <v>8.0000000000000004E-4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8.9999999999999993E-3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5.7000000000000002E-2</v>
      </c>
      <c r="V27" s="1">
        <v>2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4.7E-2</v>
      </c>
      <c r="AH27" s="1">
        <v>1</v>
      </c>
      <c r="AI27" s="1">
        <v>5.0000000000000001E-4</v>
      </c>
      <c r="AJ27" s="1">
        <v>2.35E-2</v>
      </c>
      <c r="AK27" s="1">
        <v>0</v>
      </c>
      <c r="AL27" s="1">
        <v>6</v>
      </c>
      <c r="AM27" s="1">
        <v>0</v>
      </c>
      <c r="AN27" s="1">
        <v>2</v>
      </c>
      <c r="AO27" s="1">
        <v>0</v>
      </c>
      <c r="AP27" s="1">
        <v>3</v>
      </c>
      <c r="AQ27" s="1">
        <v>0</v>
      </c>
      <c r="AR27" s="1">
        <v>1</v>
      </c>
      <c r="AS27" s="1">
        <v>6.0000000000000001E-3</v>
      </c>
      <c r="AT27" s="1">
        <v>6</v>
      </c>
      <c r="AU27" s="1">
        <v>1E-3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0</v>
      </c>
      <c r="N28" s="1">
        <v>0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3.2000000000000001E-2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3.1E-2</v>
      </c>
      <c r="AH28" s="1">
        <v>1</v>
      </c>
      <c r="AI28" s="1">
        <v>1E-3</v>
      </c>
      <c r="AJ28" s="1">
        <v>3.1E-2</v>
      </c>
      <c r="AK28" s="1">
        <v>0</v>
      </c>
      <c r="AL28" s="1">
        <v>1</v>
      </c>
      <c r="AM28" s="1">
        <v>0</v>
      </c>
      <c r="AN28" s="1">
        <v>2</v>
      </c>
      <c r="AO28" s="1">
        <v>0</v>
      </c>
      <c r="AP28" s="1">
        <v>1</v>
      </c>
      <c r="AQ28" s="1">
        <v>0</v>
      </c>
      <c r="AR28" s="1">
        <v>2</v>
      </c>
      <c r="AS28" s="1">
        <v>4.0000000000000001E-3</v>
      </c>
      <c r="AT28" s="1">
        <v>4</v>
      </c>
      <c r="AU28" s="1">
        <v>1E-3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1.6E-2</v>
      </c>
      <c r="G29" s="1">
        <v>601</v>
      </c>
      <c r="H29" s="1">
        <v>1415</v>
      </c>
      <c r="I29" s="1">
        <v>0</v>
      </c>
      <c r="J29" s="1">
        <v>1E-3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1.7000000000000001E-2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1E-3</v>
      </c>
      <c r="AG29" s="1">
        <v>0</v>
      </c>
      <c r="AH29" s="1">
        <v>0</v>
      </c>
      <c r="AI29" s="1">
        <v>1E-3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1.0999999999999999E-2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7.3999999999999996E-2</v>
      </c>
      <c r="V30" s="1">
        <v>2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6.2E-2</v>
      </c>
      <c r="AH30" s="1">
        <v>2</v>
      </c>
      <c r="AI30" s="1">
        <v>5.0000000000000001E-4</v>
      </c>
      <c r="AJ30" s="1">
        <v>3.1E-2</v>
      </c>
      <c r="AK30" s="1">
        <v>0</v>
      </c>
      <c r="AL30" s="1">
        <v>9</v>
      </c>
      <c r="AM30" s="1">
        <v>0</v>
      </c>
      <c r="AN30" s="1">
        <v>0</v>
      </c>
      <c r="AO30" s="1">
        <v>0</v>
      </c>
      <c r="AP30" s="1">
        <v>4</v>
      </c>
      <c r="AQ30" s="1">
        <v>0</v>
      </c>
      <c r="AR30" s="1">
        <v>0</v>
      </c>
      <c r="AS30" s="1">
        <v>5.0000000000000001E-3</v>
      </c>
      <c r="AT30" s="1">
        <v>7</v>
      </c>
      <c r="AU30" s="1">
        <v>7.1400000000000001E-4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1.0999999999999999E-2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1.0999999999999999E-2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-1.0000000202126103E-5</v>
      </c>
      <c r="D32" s="3">
        <f t="shared" si="1"/>
        <v>-4.4642859938541387E-9</v>
      </c>
      <c r="E32" s="3">
        <f>AVERAGE(D32:D61)</f>
        <v>-2.0156425849536507E-9</v>
      </c>
      <c r="F32" s="3">
        <v>0</v>
      </c>
      <c r="G32" s="3">
        <v>17734</v>
      </c>
      <c r="H32" s="3">
        <v>66947</v>
      </c>
      <c r="I32" s="3">
        <v>1.4999999999999999E-2</v>
      </c>
      <c r="J32" s="3">
        <v>5.0000000000000001E-3</v>
      </c>
      <c r="K32" s="3">
        <v>20003</v>
      </c>
      <c r="L32" s="3">
        <v>0</v>
      </c>
      <c r="M32" s="3">
        <f>SUM(L32:L61)</f>
        <v>10</v>
      </c>
      <c r="N32" s="3">
        <v>0</v>
      </c>
      <c r="O32" s="3">
        <v>0</v>
      </c>
      <c r="P32" s="3">
        <v>20003</v>
      </c>
      <c r="Q32" s="3">
        <v>2239.9998949999999</v>
      </c>
      <c r="R32" s="3">
        <f t="shared" si="2"/>
        <v>22242.999895000001</v>
      </c>
      <c r="S32" s="3">
        <f>AVERAGE(R32:R61)</f>
        <v>33966.844297600001</v>
      </c>
      <c r="T32" s="3">
        <v>0.31</v>
      </c>
      <c r="U32" s="3">
        <f>AVERAGE(T32:T61)</f>
        <v>0.72076669999999987</v>
      </c>
      <c r="V32" s="3">
        <v>3</v>
      </c>
      <c r="W32" s="3">
        <f>AVERAGE(V32:V61)</f>
        <v>5.1333333333333337</v>
      </c>
      <c r="X32" s="3">
        <v>22242.999895000001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8.7999999999999995E-2</v>
      </c>
      <c r="AG32" s="3">
        <v>0.20699999999999999</v>
      </c>
      <c r="AH32" s="3">
        <v>3</v>
      </c>
      <c r="AI32" s="3">
        <v>2.9333000000000001E-2</v>
      </c>
      <c r="AJ32" s="3">
        <v>6.9000000000000006E-2</v>
      </c>
      <c r="AK32" s="3">
        <v>0</v>
      </c>
      <c r="AL32" s="3">
        <v>19</v>
      </c>
      <c r="AM32" s="3">
        <v>0</v>
      </c>
      <c r="AN32" s="3">
        <v>4</v>
      </c>
      <c r="AO32" s="3">
        <v>0</v>
      </c>
      <c r="AP32" s="3">
        <v>6</v>
      </c>
      <c r="AQ32" s="3">
        <v>0</v>
      </c>
      <c r="AR32" s="3">
        <v>1</v>
      </c>
      <c r="AS32" s="3">
        <v>3.1E-2</v>
      </c>
      <c r="AT32" s="3">
        <v>9</v>
      </c>
      <c r="AU32" s="3">
        <v>3.444E-3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0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1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0.14499999999999999</v>
      </c>
      <c r="V33" s="1">
        <v>2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0.01</v>
      </c>
      <c r="AG33" s="1">
        <v>0.126</v>
      </c>
      <c r="AH33" s="1">
        <v>1</v>
      </c>
      <c r="AI33" s="1">
        <v>5.0000000000000001E-3</v>
      </c>
      <c r="AJ33" s="1">
        <v>6.3E-2</v>
      </c>
      <c r="AK33" s="1">
        <v>0</v>
      </c>
      <c r="AL33" s="1">
        <v>5</v>
      </c>
      <c r="AM33" s="1">
        <v>0</v>
      </c>
      <c r="AN33" s="1">
        <v>2</v>
      </c>
      <c r="AO33" s="1">
        <v>0</v>
      </c>
      <c r="AP33" s="1">
        <v>2</v>
      </c>
      <c r="AQ33" s="1">
        <v>0</v>
      </c>
      <c r="AR33" s="1">
        <v>1</v>
      </c>
      <c r="AS33" s="1">
        <v>0.02</v>
      </c>
      <c r="AT33" s="1">
        <v>6</v>
      </c>
      <c r="AU33" s="1">
        <v>3.333E-3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8.0000000000000002E-3</v>
      </c>
      <c r="G34" s="1">
        <v>13538</v>
      </c>
      <c r="H34" s="1">
        <v>48913</v>
      </c>
      <c r="I34" s="1">
        <v>1.0999999999999999E-2</v>
      </c>
      <c r="J34" s="1">
        <v>4.0000000000000001E-3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30003</v>
      </c>
      <c r="Q34" s="1">
        <v>2279.9999269999998</v>
      </c>
      <c r="R34" s="1">
        <f t="shared" si="2"/>
        <v>32282.999927000001</v>
      </c>
      <c r="T34" s="1">
        <v>3.4750000000000001</v>
      </c>
      <c r="V34" s="1">
        <v>20</v>
      </c>
      <c r="X34" s="1">
        <v>32282.999927000001</v>
      </c>
      <c r="Y34" s="1">
        <v>32283.000022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1.794</v>
      </c>
      <c r="AG34" s="1">
        <v>1.6619999999999999</v>
      </c>
      <c r="AH34" s="1">
        <v>20</v>
      </c>
      <c r="AI34" s="1">
        <v>8.9700000000000002E-2</v>
      </c>
      <c r="AJ34" s="1">
        <v>8.3099999999999993E-2</v>
      </c>
      <c r="AK34" s="1">
        <v>0</v>
      </c>
      <c r="AL34" s="1">
        <v>108</v>
      </c>
      <c r="AM34" s="1">
        <v>0</v>
      </c>
      <c r="AN34" s="1">
        <v>4</v>
      </c>
      <c r="AO34" s="1">
        <v>0</v>
      </c>
      <c r="AP34" s="1">
        <v>5</v>
      </c>
      <c r="AQ34" s="1">
        <v>0</v>
      </c>
      <c r="AR34" s="1">
        <v>0</v>
      </c>
      <c r="AS34" s="1">
        <v>0.17</v>
      </c>
      <c r="AT34" s="1">
        <v>41</v>
      </c>
      <c r="AU34" s="1">
        <v>4.1460000000000004E-3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5.0000000000000001E-3</v>
      </c>
      <c r="G35" s="1">
        <v>8560</v>
      </c>
      <c r="H35" s="1">
        <v>28029</v>
      </c>
      <c r="I35" s="1">
        <v>6.0000000000000001E-3</v>
      </c>
      <c r="J35" s="1">
        <v>5.0000000000000001E-3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1.6E-2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5.0000000000000001E-3</v>
      </c>
      <c r="AG35" s="1">
        <v>0</v>
      </c>
      <c r="AH35" s="1">
        <v>0</v>
      </c>
      <c r="AI35" s="1">
        <v>5.0000000000000001E-3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0.129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0.109</v>
      </c>
      <c r="AH36" s="1">
        <v>1</v>
      </c>
      <c r="AI36" s="1">
        <v>6.0000000000000001E-3</v>
      </c>
      <c r="AJ36" s="1">
        <v>0.109</v>
      </c>
      <c r="AK36" s="1">
        <v>0</v>
      </c>
      <c r="AL36" s="1">
        <v>10</v>
      </c>
      <c r="AM36" s="1">
        <v>0</v>
      </c>
      <c r="AN36" s="1">
        <v>0</v>
      </c>
      <c r="AO36" s="1">
        <v>0</v>
      </c>
      <c r="AP36" s="1">
        <v>10</v>
      </c>
      <c r="AQ36" s="1">
        <v>0</v>
      </c>
      <c r="AR36" s="1">
        <v>0</v>
      </c>
      <c r="AS36" s="1">
        <v>1.2E-2</v>
      </c>
      <c r="AT36" s="1">
        <v>2</v>
      </c>
      <c r="AU36" s="1">
        <v>6.0000000000000001E-3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-3.1000000035419362E-5</v>
      </c>
      <c r="D37" s="1">
        <f t="shared" si="1"/>
        <v>-1.392215754067049E-8</v>
      </c>
      <c r="F37" s="1">
        <v>0</v>
      </c>
      <c r="G37" s="1">
        <v>17596</v>
      </c>
      <c r="H37" s="1">
        <v>66395</v>
      </c>
      <c r="I37" s="1">
        <v>1.4E-2</v>
      </c>
      <c r="J37" s="1">
        <v>7.0000000000000001E-3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2226.666342</v>
      </c>
      <c r="R37" s="1">
        <f t="shared" si="2"/>
        <v>32228.666342</v>
      </c>
      <c r="T37" s="1">
        <v>8.4000000000000005E-2</v>
      </c>
      <c r="V37" s="1">
        <v>1</v>
      </c>
      <c r="X37" s="1">
        <v>32228.666342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7.0000000000000001E-3</v>
      </c>
      <c r="AG37" s="1">
        <v>6.3E-2</v>
      </c>
      <c r="AH37" s="1">
        <v>1</v>
      </c>
      <c r="AI37" s="1">
        <v>7.0000000000000001E-3</v>
      </c>
      <c r="AJ37" s="1">
        <v>6.3E-2</v>
      </c>
      <c r="AK37" s="1">
        <v>0</v>
      </c>
      <c r="AL37" s="1">
        <v>6</v>
      </c>
      <c r="AM37" s="1">
        <v>0</v>
      </c>
      <c r="AN37" s="1">
        <v>0</v>
      </c>
      <c r="AO37" s="1">
        <v>0</v>
      </c>
      <c r="AP37" s="1">
        <v>6</v>
      </c>
      <c r="AQ37" s="1">
        <v>0</v>
      </c>
      <c r="AR37" s="1">
        <v>0</v>
      </c>
      <c r="AS37" s="1">
        <v>3.0000000000000001E-3</v>
      </c>
      <c r="AT37" s="1">
        <v>1</v>
      </c>
      <c r="AU37" s="1">
        <v>3.0000000000000001E-3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-1.1999999969702912E-5</v>
      </c>
      <c r="D38" s="1">
        <f t="shared" si="1"/>
        <v>-5.056180261742059E-9</v>
      </c>
      <c r="F38" s="1">
        <v>1.4999999999999999E-2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0</v>
      </c>
      <c r="N38" s="1">
        <v>0</v>
      </c>
      <c r="O38" s="1">
        <v>0</v>
      </c>
      <c r="P38" s="1">
        <v>40001</v>
      </c>
      <c r="Q38" s="1">
        <v>2373.333087</v>
      </c>
      <c r="R38" s="1">
        <f t="shared" si="2"/>
        <v>42374.333086999999</v>
      </c>
      <c r="T38" s="1">
        <v>9.1999999999999998E-2</v>
      </c>
      <c r="V38" s="1">
        <v>1</v>
      </c>
      <c r="X38" s="1">
        <v>42374.333086999999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6.4000000000000001E-2</v>
      </c>
      <c r="AH38" s="1">
        <v>1</v>
      </c>
      <c r="AI38" s="1">
        <v>4.0000000000000001E-3</v>
      </c>
      <c r="AJ38" s="1">
        <v>6.4000000000000001E-2</v>
      </c>
      <c r="AK38" s="1">
        <v>0</v>
      </c>
      <c r="AL38" s="1">
        <v>2</v>
      </c>
      <c r="AM38" s="1">
        <v>0</v>
      </c>
      <c r="AN38" s="1">
        <v>2</v>
      </c>
      <c r="AO38" s="1">
        <v>0</v>
      </c>
      <c r="AP38" s="1">
        <v>2</v>
      </c>
      <c r="AQ38" s="1">
        <v>0</v>
      </c>
      <c r="AR38" s="1">
        <v>2</v>
      </c>
      <c r="AS38" s="1">
        <v>1.4E-2</v>
      </c>
      <c r="AT38" s="1">
        <v>4</v>
      </c>
      <c r="AU38" s="1">
        <v>3.5000000000000001E-3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0</v>
      </c>
      <c r="G39" s="1">
        <v>15508</v>
      </c>
      <c r="H39" s="1">
        <v>57581</v>
      </c>
      <c r="I39" s="1">
        <v>1.0999999999999999E-2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8.7999999999999995E-2</v>
      </c>
      <c r="V39" s="1">
        <v>2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1.2999999999999999E-2</v>
      </c>
      <c r="AG39" s="1">
        <v>6.4000000000000001E-2</v>
      </c>
      <c r="AH39" s="1">
        <v>1</v>
      </c>
      <c r="AI39" s="1">
        <v>6.4999999999999997E-3</v>
      </c>
      <c r="AJ39" s="1">
        <v>3.2000000000000001E-2</v>
      </c>
      <c r="AK39" s="1">
        <v>0</v>
      </c>
      <c r="AL39" s="1">
        <v>3</v>
      </c>
      <c r="AM39" s="1">
        <v>0</v>
      </c>
      <c r="AN39" s="1">
        <v>0</v>
      </c>
      <c r="AO39" s="1">
        <v>0</v>
      </c>
      <c r="AP39" s="1">
        <v>1</v>
      </c>
      <c r="AQ39" s="1">
        <v>0</v>
      </c>
      <c r="AR39" s="1">
        <v>0</v>
      </c>
      <c r="AS39" s="1">
        <v>6.0000000000000001E-3</v>
      </c>
      <c r="AT39" s="1">
        <v>2</v>
      </c>
      <c r="AU39" s="1">
        <v>3.0000000000000001E-3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4.0000000000000001E-3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2.1000000000000001E-2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0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1</v>
      </c>
      <c r="N41" s="1">
        <v>1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0.379</v>
      </c>
      <c r="V41" s="1">
        <v>4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0.17199999999999999</v>
      </c>
      <c r="AG41" s="1">
        <v>0.193</v>
      </c>
      <c r="AH41" s="1">
        <v>3</v>
      </c>
      <c r="AI41" s="1">
        <v>4.2999999999999997E-2</v>
      </c>
      <c r="AJ41" s="1">
        <v>4.8250000000000001E-2</v>
      </c>
      <c r="AK41" s="1">
        <v>0</v>
      </c>
      <c r="AL41" s="1">
        <v>12</v>
      </c>
      <c r="AM41" s="1">
        <v>0</v>
      </c>
      <c r="AN41" s="1">
        <v>2</v>
      </c>
      <c r="AO41" s="1">
        <v>0</v>
      </c>
      <c r="AP41" s="1">
        <v>3</v>
      </c>
      <c r="AQ41" s="1">
        <v>0</v>
      </c>
      <c r="AR41" s="1">
        <v>0</v>
      </c>
      <c r="AS41" s="1">
        <v>0.02</v>
      </c>
      <c r="AT41" s="1">
        <v>6</v>
      </c>
      <c r="AU41" s="1">
        <v>3.333E-3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7.0000000000000001E-3</v>
      </c>
      <c r="G42" s="1">
        <v>15402</v>
      </c>
      <c r="H42" s="1">
        <v>56609</v>
      </c>
      <c r="I42" s="1">
        <v>1.2999999999999999E-2</v>
      </c>
      <c r="J42" s="1">
        <v>5.0000000000000001E-3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1.1080000000000001</v>
      </c>
      <c r="V42" s="1">
        <v>8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0.54800000000000004</v>
      </c>
      <c r="AG42" s="1">
        <v>0.54</v>
      </c>
      <c r="AH42" s="1">
        <v>8</v>
      </c>
      <c r="AI42" s="1">
        <v>6.8500000000000005E-2</v>
      </c>
      <c r="AJ42" s="1">
        <v>6.7500000000000004E-2</v>
      </c>
      <c r="AK42" s="1">
        <v>0</v>
      </c>
      <c r="AL42" s="1">
        <v>67</v>
      </c>
      <c r="AM42" s="1">
        <v>0</v>
      </c>
      <c r="AN42" s="1">
        <v>4</v>
      </c>
      <c r="AO42" s="1">
        <v>0</v>
      </c>
      <c r="AP42" s="1">
        <v>8</v>
      </c>
      <c r="AQ42" s="1">
        <v>0</v>
      </c>
      <c r="AR42" s="1">
        <v>0</v>
      </c>
      <c r="AS42" s="1">
        <v>6.6000000000000003E-2</v>
      </c>
      <c r="AT42" s="1">
        <v>18</v>
      </c>
      <c r="AU42" s="1">
        <v>3.6670000000000001E-3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8.0000000000000002E-3</v>
      </c>
      <c r="G43" s="1">
        <v>10777</v>
      </c>
      <c r="H43" s="1">
        <v>36867</v>
      </c>
      <c r="I43" s="1">
        <v>7.0000000000000001E-3</v>
      </c>
      <c r="J43" s="1">
        <v>6.0000000000000001E-3</v>
      </c>
      <c r="K43" s="1">
        <v>30001</v>
      </c>
      <c r="L43" s="1">
        <v>1</v>
      </c>
      <c r="N43" s="1">
        <v>1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8.7999999999999995E-2</v>
      </c>
      <c r="V43" s="1">
        <v>2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0.01</v>
      </c>
      <c r="AG43" s="1">
        <v>6.3E-2</v>
      </c>
      <c r="AH43" s="1">
        <v>1</v>
      </c>
      <c r="AI43" s="1">
        <v>5.0000000000000001E-3</v>
      </c>
      <c r="AJ43" s="1">
        <v>3.15E-2</v>
      </c>
      <c r="AK43" s="1">
        <v>0</v>
      </c>
      <c r="AL43" s="1">
        <v>4</v>
      </c>
      <c r="AM43" s="1">
        <v>0</v>
      </c>
      <c r="AN43" s="1">
        <v>0</v>
      </c>
      <c r="AO43" s="1">
        <v>0</v>
      </c>
      <c r="AP43" s="1">
        <v>2</v>
      </c>
      <c r="AQ43" s="1">
        <v>0</v>
      </c>
      <c r="AR43" s="1">
        <v>0</v>
      </c>
      <c r="AS43" s="1">
        <v>7.0000000000000001E-3</v>
      </c>
      <c r="AT43" s="1">
        <v>2</v>
      </c>
      <c r="AU43" s="1">
        <v>3.5000000000000001E-3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4.0000000000000001E-3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5.0000000000000001E-3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4.0000000000000001E-3</v>
      </c>
      <c r="AG44" s="1">
        <v>0</v>
      </c>
      <c r="AH44" s="1">
        <v>0</v>
      </c>
      <c r="AI44" s="1">
        <v>4.0000000000000001E-3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8.0000000000000002E-3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0.32600000000000001</v>
      </c>
      <c r="V45" s="1">
        <v>3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9.2999999999999999E-2</v>
      </c>
      <c r="AG45" s="1">
        <v>0.221</v>
      </c>
      <c r="AH45" s="1">
        <v>3</v>
      </c>
      <c r="AI45" s="1">
        <v>3.1E-2</v>
      </c>
      <c r="AJ45" s="1">
        <v>7.3666999999999996E-2</v>
      </c>
      <c r="AK45" s="1">
        <v>0</v>
      </c>
      <c r="AL45" s="1">
        <v>11</v>
      </c>
      <c r="AM45" s="1">
        <v>0</v>
      </c>
      <c r="AN45" s="1">
        <v>0</v>
      </c>
      <c r="AO45" s="1">
        <v>0</v>
      </c>
      <c r="AP45" s="1">
        <v>3</v>
      </c>
      <c r="AQ45" s="1">
        <v>0</v>
      </c>
      <c r="AR45" s="1">
        <v>0</v>
      </c>
      <c r="AS45" s="1">
        <v>2.4E-2</v>
      </c>
      <c r="AT45" s="1">
        <v>8</v>
      </c>
      <c r="AU45" s="1">
        <v>3.0000000000000001E-3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5.0000000000000001E-3</v>
      </c>
      <c r="G46" s="1">
        <v>17596</v>
      </c>
      <c r="H46" s="1">
        <v>66395</v>
      </c>
      <c r="I46" s="1">
        <v>1.4E-2</v>
      </c>
      <c r="J46" s="1">
        <v>5.0000000000000001E-3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1.372001</v>
      </c>
      <c r="V46" s="1">
        <v>7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0.58499999999999996</v>
      </c>
      <c r="AG46" s="1">
        <v>0.76800100000000004</v>
      </c>
      <c r="AH46" s="1">
        <v>7</v>
      </c>
      <c r="AI46" s="1">
        <v>8.3571000000000006E-2</v>
      </c>
      <c r="AJ46" s="1">
        <v>0.10971400000000001</v>
      </c>
      <c r="AK46" s="1">
        <v>0</v>
      </c>
      <c r="AL46" s="1">
        <v>51</v>
      </c>
      <c r="AM46" s="1">
        <v>0</v>
      </c>
      <c r="AN46" s="1">
        <v>4</v>
      </c>
      <c r="AO46" s="1">
        <v>0</v>
      </c>
      <c r="AP46" s="1">
        <v>7</v>
      </c>
      <c r="AQ46" s="1">
        <v>0</v>
      </c>
      <c r="AR46" s="1">
        <v>0</v>
      </c>
      <c r="AS46" s="1">
        <v>9.0999999999999998E-2</v>
      </c>
      <c r="AT46" s="1">
        <v>20</v>
      </c>
      <c r="AU46" s="1">
        <v>4.5500000000000002E-3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1.0999999999999999E-2</v>
      </c>
      <c r="G47" s="1">
        <v>4119</v>
      </c>
      <c r="H47" s="1">
        <v>11934</v>
      </c>
      <c r="I47" s="1">
        <v>2E-3</v>
      </c>
      <c r="J47" s="1">
        <v>4.0000000000000001E-3</v>
      </c>
      <c r="K47" s="1">
        <v>30002</v>
      </c>
      <c r="L47" s="1">
        <v>0</v>
      </c>
      <c r="N47" s="1">
        <v>0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0.14199999999999999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4.0000000000000001E-3</v>
      </c>
      <c r="AG47" s="1">
        <v>0.125</v>
      </c>
      <c r="AH47" s="1">
        <v>1</v>
      </c>
      <c r="AI47" s="1">
        <v>4.0000000000000001E-3</v>
      </c>
      <c r="AJ47" s="1">
        <v>0.125</v>
      </c>
      <c r="AK47" s="1">
        <v>0</v>
      </c>
      <c r="AL47" s="1">
        <v>8</v>
      </c>
      <c r="AM47" s="1">
        <v>0</v>
      </c>
      <c r="AN47" s="1">
        <v>0</v>
      </c>
      <c r="AO47" s="1">
        <v>0</v>
      </c>
      <c r="AP47" s="1">
        <v>8</v>
      </c>
      <c r="AQ47" s="1">
        <v>0</v>
      </c>
      <c r="AR47" s="1">
        <v>0</v>
      </c>
      <c r="AS47" s="1">
        <v>4.0000000000000001E-3</v>
      </c>
      <c r="AT47" s="1">
        <v>1</v>
      </c>
      <c r="AU47" s="1">
        <v>4.0000000000000001E-3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-2.0999999833293259E-5</v>
      </c>
      <c r="D48" s="1">
        <f t="shared" si="1"/>
        <v>-9.4311388935199314E-9</v>
      </c>
      <c r="F48" s="1">
        <v>1.2E-2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0</v>
      </c>
      <c r="N48" s="1">
        <v>0</v>
      </c>
      <c r="O48" s="1">
        <v>0</v>
      </c>
      <c r="P48" s="1">
        <v>30002</v>
      </c>
      <c r="Q48" s="1">
        <v>2226.6663520000002</v>
      </c>
      <c r="R48" s="1">
        <f t="shared" si="2"/>
        <v>32228.666352</v>
      </c>
      <c r="T48" s="1">
        <v>0.19600000000000001</v>
      </c>
      <c r="V48" s="1">
        <v>2</v>
      </c>
      <c r="X48" s="1">
        <v>32228.666352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1.4E-2</v>
      </c>
      <c r="AG48" s="1">
        <v>0.156</v>
      </c>
      <c r="AH48" s="1">
        <v>2</v>
      </c>
      <c r="AI48" s="1">
        <v>7.0000000000000001E-3</v>
      </c>
      <c r="AJ48" s="1">
        <v>7.8E-2</v>
      </c>
      <c r="AK48" s="1">
        <v>0</v>
      </c>
      <c r="AL48" s="1">
        <v>9</v>
      </c>
      <c r="AM48" s="1">
        <v>0</v>
      </c>
      <c r="AN48" s="1">
        <v>2</v>
      </c>
      <c r="AO48" s="1">
        <v>0</v>
      </c>
      <c r="AP48" s="1">
        <v>4</v>
      </c>
      <c r="AQ48" s="1">
        <v>0</v>
      </c>
      <c r="AR48" s="1">
        <v>1</v>
      </c>
      <c r="AS48" s="1">
        <v>1.7000000000000001E-2</v>
      </c>
      <c r="AT48" s="1">
        <v>5</v>
      </c>
      <c r="AU48" s="1">
        <v>3.3999999999999998E-3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-4.9999998736893758E-6</v>
      </c>
      <c r="D49" s="1">
        <f t="shared" si="1"/>
        <v>-2.0604397067907093E-9</v>
      </c>
      <c r="F49" s="1">
        <v>1.6E-2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40002</v>
      </c>
      <c r="Q49" s="1">
        <v>2426.666428</v>
      </c>
      <c r="R49" s="1">
        <f t="shared" si="2"/>
        <v>42428.666427999997</v>
      </c>
      <c r="T49" s="1">
        <v>10.019</v>
      </c>
      <c r="V49" s="1">
        <v>65</v>
      </c>
      <c r="X49" s="1">
        <v>42428.666427999997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5.3929999999999998</v>
      </c>
      <c r="AG49" s="1">
        <v>4.6059999999999999</v>
      </c>
      <c r="AH49" s="1">
        <v>65</v>
      </c>
      <c r="AI49" s="1">
        <v>8.2969000000000001E-2</v>
      </c>
      <c r="AJ49" s="1">
        <v>7.0861999999999994E-2</v>
      </c>
      <c r="AK49" s="1">
        <v>0</v>
      </c>
      <c r="AL49" s="1">
        <v>355</v>
      </c>
      <c r="AM49" s="1">
        <v>0</v>
      </c>
      <c r="AN49" s="1">
        <v>30</v>
      </c>
      <c r="AO49" s="1">
        <v>0</v>
      </c>
      <c r="AP49" s="1">
        <v>5</v>
      </c>
      <c r="AQ49" s="1">
        <v>0</v>
      </c>
      <c r="AR49" s="1">
        <v>0</v>
      </c>
      <c r="AS49" s="1">
        <v>0.50700000000000001</v>
      </c>
      <c r="AT49" s="1">
        <v>142</v>
      </c>
      <c r="AU49" s="1">
        <v>3.5699999999999998E-3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7.8000000030442607E-5</v>
      </c>
      <c r="D50" s="1">
        <f t="shared" si="1"/>
        <v>3.431085294860863E-8</v>
      </c>
      <c r="F50" s="1">
        <v>1.2E-2</v>
      </c>
      <c r="G50" s="1">
        <v>12606</v>
      </c>
      <c r="H50" s="1">
        <v>45106</v>
      </c>
      <c r="I50" s="1">
        <v>8.9999999999999993E-3</v>
      </c>
      <c r="J50" s="1">
        <v>4.0000000000000001E-3</v>
      </c>
      <c r="K50" s="1">
        <v>40001</v>
      </c>
      <c r="L50" s="1">
        <v>0</v>
      </c>
      <c r="N50" s="1">
        <v>0</v>
      </c>
      <c r="O50" s="1">
        <v>0</v>
      </c>
      <c r="P50" s="1">
        <v>40001</v>
      </c>
      <c r="Q50" s="1">
        <v>2273.3332460000001</v>
      </c>
      <c r="R50" s="1">
        <f t="shared" si="2"/>
        <v>42274.333246000002</v>
      </c>
      <c r="T50" s="1">
        <v>0.52</v>
      </c>
      <c r="V50" s="1">
        <v>5</v>
      </c>
      <c r="X50" s="1">
        <v>42274.333246000002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0.21199999999999999</v>
      </c>
      <c r="AG50" s="1">
        <v>0.28699999999999998</v>
      </c>
      <c r="AH50" s="1">
        <v>5</v>
      </c>
      <c r="AI50" s="1">
        <v>4.24E-2</v>
      </c>
      <c r="AJ50" s="1">
        <v>5.74E-2</v>
      </c>
      <c r="AK50" s="1">
        <v>0</v>
      </c>
      <c r="AL50" s="1">
        <v>17</v>
      </c>
      <c r="AM50" s="1">
        <v>0</v>
      </c>
      <c r="AN50" s="1">
        <v>4</v>
      </c>
      <c r="AO50" s="1">
        <v>0</v>
      </c>
      <c r="AP50" s="1">
        <v>3</v>
      </c>
      <c r="AQ50" s="1">
        <v>0</v>
      </c>
      <c r="AR50" s="1">
        <v>0</v>
      </c>
      <c r="AS50" s="1">
        <v>3.6999999999999998E-2</v>
      </c>
      <c r="AT50" s="1">
        <v>11</v>
      </c>
      <c r="AU50" s="1">
        <v>3.3639999999999998E-3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1.2E-2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0</v>
      </c>
      <c r="N51" s="1">
        <v>0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0.11600000000000001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9.4E-2</v>
      </c>
      <c r="AH51" s="1">
        <v>1</v>
      </c>
      <c r="AI51" s="1">
        <v>4.0000000000000001E-3</v>
      </c>
      <c r="AJ51" s="1">
        <v>9.4E-2</v>
      </c>
      <c r="AK51" s="1">
        <v>0</v>
      </c>
      <c r="AL51" s="1">
        <v>3</v>
      </c>
      <c r="AM51" s="1">
        <v>0</v>
      </c>
      <c r="AN51" s="1">
        <v>0</v>
      </c>
      <c r="AO51" s="1">
        <v>0</v>
      </c>
      <c r="AP51" s="1">
        <v>3</v>
      </c>
      <c r="AQ51" s="1">
        <v>0</v>
      </c>
      <c r="AR51" s="1">
        <v>0</v>
      </c>
      <c r="AS51" s="1">
        <v>8.9999999999999993E-3</v>
      </c>
      <c r="AT51" s="1">
        <v>3</v>
      </c>
      <c r="AU51" s="1">
        <v>3.0000000000000001E-3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0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0</v>
      </c>
      <c r="N52" s="1">
        <v>0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8.7999999999999995E-2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7.8E-2</v>
      </c>
      <c r="AH52" s="1">
        <v>1</v>
      </c>
      <c r="AI52" s="1">
        <v>4.0000000000000001E-3</v>
      </c>
      <c r="AJ52" s="1">
        <v>7.8E-2</v>
      </c>
      <c r="AK52" s="1">
        <v>0</v>
      </c>
      <c r="AL52" s="1">
        <v>3</v>
      </c>
      <c r="AM52" s="1">
        <v>0</v>
      </c>
      <c r="AN52" s="1">
        <v>0</v>
      </c>
      <c r="AO52" s="1">
        <v>0</v>
      </c>
      <c r="AP52" s="1">
        <v>3</v>
      </c>
      <c r="AQ52" s="1">
        <v>0</v>
      </c>
      <c r="AR52" s="1">
        <v>0</v>
      </c>
      <c r="AS52" s="1">
        <v>6.0000000000000001E-3</v>
      </c>
      <c r="AT52" s="1">
        <v>2</v>
      </c>
      <c r="AU52" s="1">
        <v>3.0000000000000001E-3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1.4999999999999999E-2</v>
      </c>
      <c r="G53" s="1">
        <v>15508</v>
      </c>
      <c r="H53" s="1">
        <v>57581</v>
      </c>
      <c r="I53" s="1">
        <v>1.2E-2</v>
      </c>
      <c r="J53" s="1">
        <v>4.0000000000000001E-3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2239.9999979999998</v>
      </c>
      <c r="R53" s="1">
        <f t="shared" si="2"/>
        <v>32241.999997999999</v>
      </c>
      <c r="T53" s="1">
        <v>9.4E-2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4.0000000000000001E-3</v>
      </c>
      <c r="AG53" s="1">
        <v>6.3E-2</v>
      </c>
      <c r="AH53" s="1">
        <v>1</v>
      </c>
      <c r="AI53" s="1">
        <v>4.0000000000000001E-3</v>
      </c>
      <c r="AJ53" s="1">
        <v>6.3E-2</v>
      </c>
      <c r="AK53" s="1">
        <v>0</v>
      </c>
      <c r="AL53" s="1">
        <v>6</v>
      </c>
      <c r="AM53" s="1">
        <v>0</v>
      </c>
      <c r="AN53" s="1">
        <v>0</v>
      </c>
      <c r="AO53" s="1">
        <v>0</v>
      </c>
      <c r="AP53" s="1">
        <v>6</v>
      </c>
      <c r="AQ53" s="1">
        <v>0</v>
      </c>
      <c r="AR53" s="1">
        <v>0</v>
      </c>
      <c r="AS53" s="1">
        <v>3.0000000000000001E-3</v>
      </c>
      <c r="AT53" s="1">
        <v>1</v>
      </c>
      <c r="AU53" s="1">
        <v>3.0000000000000001E-3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8.0000000000000002E-3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0</v>
      </c>
      <c r="N54" s="1">
        <v>0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0.79400000000000004</v>
      </c>
      <c r="V54" s="1">
        <v>5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0.35699999999999998</v>
      </c>
      <c r="AG54" s="1">
        <v>0.41399999999999998</v>
      </c>
      <c r="AH54" s="1">
        <v>5</v>
      </c>
      <c r="AI54" s="1">
        <v>7.1400000000000005E-2</v>
      </c>
      <c r="AJ54" s="1">
        <v>8.2799999999999999E-2</v>
      </c>
      <c r="AK54" s="1">
        <v>0</v>
      </c>
      <c r="AL54" s="1">
        <v>30</v>
      </c>
      <c r="AM54" s="1">
        <v>0</v>
      </c>
      <c r="AN54" s="1">
        <v>6</v>
      </c>
      <c r="AO54" s="1">
        <v>0</v>
      </c>
      <c r="AP54" s="1">
        <v>6</v>
      </c>
      <c r="AQ54" s="1">
        <v>0</v>
      </c>
      <c r="AR54" s="1">
        <v>1</v>
      </c>
      <c r="AS54" s="1">
        <v>5.5E-2</v>
      </c>
      <c r="AT54" s="1">
        <v>14</v>
      </c>
      <c r="AU54" s="1">
        <v>3.9290000000000002E-3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-2.999999651365215E-6</v>
      </c>
      <c r="D55" s="1">
        <f t="shared" si="1"/>
        <v>-1.2000000722260988E-9</v>
      </c>
      <c r="F55" s="1">
        <v>1.2E-2</v>
      </c>
      <c r="G55" s="1">
        <v>15513</v>
      </c>
      <c r="H55" s="1">
        <v>57547</v>
      </c>
      <c r="I55" s="1">
        <v>1.2E-2</v>
      </c>
      <c r="J55" s="1">
        <v>3.0000000000000001E-3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2499.9995560000002</v>
      </c>
      <c r="R55" s="1">
        <f t="shared" si="2"/>
        <v>32501.999555999999</v>
      </c>
      <c r="T55" s="1">
        <v>0.13600000000000001</v>
      </c>
      <c r="V55" s="1">
        <v>1</v>
      </c>
      <c r="X55" s="1">
        <v>32501.999555999999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3.0000000000000001E-3</v>
      </c>
      <c r="AG55" s="1">
        <v>0.109</v>
      </c>
      <c r="AH55" s="1">
        <v>1</v>
      </c>
      <c r="AI55" s="1">
        <v>3.0000000000000001E-3</v>
      </c>
      <c r="AJ55" s="1">
        <v>0.109</v>
      </c>
      <c r="AK55" s="1">
        <v>0</v>
      </c>
      <c r="AL55" s="1">
        <v>6</v>
      </c>
      <c r="AM55" s="1">
        <v>0</v>
      </c>
      <c r="AN55" s="1">
        <v>0</v>
      </c>
      <c r="AO55" s="1">
        <v>0</v>
      </c>
      <c r="AP55" s="1">
        <v>6</v>
      </c>
      <c r="AQ55" s="1">
        <v>0</v>
      </c>
      <c r="AR55" s="1">
        <v>0</v>
      </c>
      <c r="AS55" s="1">
        <v>8.9999999999999993E-3</v>
      </c>
      <c r="AT55" s="1">
        <v>3</v>
      </c>
      <c r="AU55" s="1">
        <v>3.0000000000000001E-3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-1.8000000181928044E-5</v>
      </c>
      <c r="D56" s="1">
        <f t="shared" si="1"/>
        <v>-8.0118696764650844E-9</v>
      </c>
      <c r="F56" s="1">
        <v>1.6E-2</v>
      </c>
      <c r="G56" s="1">
        <v>7997</v>
      </c>
      <c r="H56" s="1">
        <v>26716</v>
      </c>
      <c r="I56" s="1">
        <v>6.0000000000000001E-3</v>
      </c>
      <c r="J56" s="1">
        <v>2E-3</v>
      </c>
      <c r="K56" s="1">
        <v>30003</v>
      </c>
      <c r="L56" s="1">
        <v>0</v>
      </c>
      <c r="N56" s="1">
        <v>0</v>
      </c>
      <c r="O56" s="1">
        <v>0</v>
      </c>
      <c r="P56" s="1">
        <v>30003</v>
      </c>
      <c r="Q56" s="1">
        <v>2246.666604</v>
      </c>
      <c r="R56" s="1">
        <f t="shared" si="2"/>
        <v>32249.666603999998</v>
      </c>
      <c r="T56" s="1">
        <v>0.28100000000000003</v>
      </c>
      <c r="V56" s="1">
        <v>3</v>
      </c>
      <c r="X56" s="1">
        <v>32249.666603999998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7.0999999999999994E-2</v>
      </c>
      <c r="AG56" s="1">
        <v>0.188</v>
      </c>
      <c r="AH56" s="1">
        <v>3</v>
      </c>
      <c r="AI56" s="1">
        <v>2.3667000000000001E-2</v>
      </c>
      <c r="AJ56" s="1">
        <v>6.2667E-2</v>
      </c>
      <c r="AK56" s="1">
        <v>0</v>
      </c>
      <c r="AL56" s="1">
        <v>9</v>
      </c>
      <c r="AM56" s="1">
        <v>0</v>
      </c>
      <c r="AN56" s="1">
        <v>2</v>
      </c>
      <c r="AO56" s="1">
        <v>0</v>
      </c>
      <c r="AP56" s="1">
        <v>3</v>
      </c>
      <c r="AQ56" s="1">
        <v>0</v>
      </c>
      <c r="AR56" s="1">
        <v>0</v>
      </c>
      <c r="AS56" s="1">
        <v>2.1000000000000001E-2</v>
      </c>
      <c r="AT56" s="1">
        <v>6</v>
      </c>
      <c r="AU56" s="1">
        <v>3.5000000000000001E-3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1.2E-2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0.02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1.4999999999999999E-2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2.5000000000000001E-2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-2.1999999717081664E-5</v>
      </c>
      <c r="D59" s="1">
        <f t="shared" si="1"/>
        <v>-8.9673919432147567E-9</v>
      </c>
      <c r="F59" s="1">
        <v>0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30002</v>
      </c>
      <c r="Q59" s="1">
        <v>2453.3331050000002</v>
      </c>
      <c r="R59" s="1">
        <f t="shared" si="2"/>
        <v>32455.333105000002</v>
      </c>
      <c r="T59" s="1">
        <v>0.496</v>
      </c>
      <c r="V59" s="1">
        <v>4</v>
      </c>
      <c r="X59" s="1">
        <v>32455.333105000002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0.182</v>
      </c>
      <c r="AG59" s="1">
        <v>0.29699999999999999</v>
      </c>
      <c r="AH59" s="1">
        <v>4</v>
      </c>
      <c r="AI59" s="1">
        <v>4.5499999999999999E-2</v>
      </c>
      <c r="AJ59" s="1">
        <v>7.4249999999999997E-2</v>
      </c>
      <c r="AK59" s="1">
        <v>0</v>
      </c>
      <c r="AL59" s="1">
        <v>28</v>
      </c>
      <c r="AM59" s="1">
        <v>0</v>
      </c>
      <c r="AN59" s="1">
        <v>0</v>
      </c>
      <c r="AO59" s="1">
        <v>0</v>
      </c>
      <c r="AP59" s="1">
        <v>7</v>
      </c>
      <c r="AQ59" s="1">
        <v>0</v>
      </c>
      <c r="AR59" s="1">
        <v>0</v>
      </c>
      <c r="AS59" s="1">
        <v>1.7999999999999999E-2</v>
      </c>
      <c r="AT59" s="1">
        <v>6</v>
      </c>
      <c r="AU59" s="1">
        <v>3.0000000000000001E-3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1.6E-2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0.124</v>
      </c>
      <c r="V60" s="1">
        <v>2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1.4999999999999999E-2</v>
      </c>
      <c r="AG60" s="1">
        <v>7.8E-2</v>
      </c>
      <c r="AH60" s="1">
        <v>1</v>
      </c>
      <c r="AI60" s="1">
        <v>7.4999999999999997E-3</v>
      </c>
      <c r="AJ60" s="1">
        <v>3.9E-2</v>
      </c>
      <c r="AK60" s="1">
        <v>0</v>
      </c>
      <c r="AL60" s="1">
        <v>7</v>
      </c>
      <c r="AM60" s="1">
        <v>0</v>
      </c>
      <c r="AN60" s="1">
        <v>2</v>
      </c>
      <c r="AO60" s="1">
        <v>0</v>
      </c>
      <c r="AP60" s="1">
        <v>3</v>
      </c>
      <c r="AQ60" s="1">
        <v>0</v>
      </c>
      <c r="AR60" s="1">
        <v>1</v>
      </c>
      <c r="AS60" s="1">
        <v>1.4E-2</v>
      </c>
      <c r="AT60" s="1">
        <v>4</v>
      </c>
      <c r="AU60" s="1">
        <v>3.5000000000000001E-3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0</v>
      </c>
      <c r="N61" s="2">
        <v>0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0.93400000000000005</v>
      </c>
      <c r="V61" s="2">
        <v>4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0.36599999999999999</v>
      </c>
      <c r="AG61" s="2">
        <v>0.55100000000000005</v>
      </c>
      <c r="AH61" s="2">
        <v>4</v>
      </c>
      <c r="AI61" s="2">
        <v>9.1499999999999998E-2</v>
      </c>
      <c r="AJ61" s="2">
        <v>0.13775000000000001</v>
      </c>
      <c r="AK61" s="2">
        <v>0</v>
      </c>
      <c r="AL61" s="2">
        <v>39</v>
      </c>
      <c r="AM61" s="2">
        <v>0</v>
      </c>
      <c r="AN61" s="2">
        <v>4</v>
      </c>
      <c r="AO61" s="2">
        <v>0</v>
      </c>
      <c r="AP61" s="2">
        <v>9</v>
      </c>
      <c r="AQ61" s="2">
        <v>0</v>
      </c>
      <c r="AR61" s="2">
        <v>1</v>
      </c>
      <c r="AS61" s="2">
        <v>5.8999999999999997E-2</v>
      </c>
      <c r="AT61" s="2">
        <v>11</v>
      </c>
      <c r="AU61" s="2">
        <v>5.3639999999999998E-3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-3.1543051595019063E-10</v>
      </c>
      <c r="F62">
        <v>1.6E-2</v>
      </c>
      <c r="G62">
        <v>79330</v>
      </c>
      <c r="H62">
        <v>330471</v>
      </c>
      <c r="I62">
        <v>7.6999999999999999E-2</v>
      </c>
      <c r="J62">
        <v>1.4999999999999999E-2</v>
      </c>
      <c r="K62">
        <v>40002</v>
      </c>
      <c r="L62">
        <v>0</v>
      </c>
      <c r="M62">
        <f>SUM(L62:L91)</f>
        <v>11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45417.699914500001</v>
      </c>
      <c r="T62">
        <v>0.98099999999999998</v>
      </c>
      <c r="U62">
        <f>AVERAGE(T62:T91)</f>
        <v>5.1547665666666678</v>
      </c>
      <c r="V62">
        <v>3</v>
      </c>
      <c r="W62">
        <f>AVERAGE(V62:V91)</f>
        <v>13.3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0.20300000000000001</v>
      </c>
      <c r="AG62">
        <v>0.68500000000000005</v>
      </c>
      <c r="AH62">
        <v>3</v>
      </c>
      <c r="AI62">
        <v>6.7667000000000005E-2</v>
      </c>
      <c r="AJ62">
        <v>0.22833300000000001</v>
      </c>
      <c r="AK62">
        <v>0</v>
      </c>
      <c r="AL62">
        <v>40</v>
      </c>
      <c r="AM62">
        <v>0</v>
      </c>
      <c r="AN62">
        <v>2</v>
      </c>
      <c r="AO62">
        <v>0</v>
      </c>
      <c r="AP62">
        <v>13</v>
      </c>
      <c r="AQ62">
        <v>0</v>
      </c>
      <c r="AR62">
        <v>0</v>
      </c>
      <c r="AS62">
        <v>8.3000000000000004E-2</v>
      </c>
      <c r="AT62">
        <v>7</v>
      </c>
      <c r="AU62">
        <v>1.1856999999999999E-2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8.0000000000000002E-3</v>
      </c>
      <c r="G63">
        <v>42332</v>
      </c>
      <c r="H63">
        <v>161144</v>
      </c>
      <c r="I63">
        <v>3.5000000000000003E-2</v>
      </c>
      <c r="J63">
        <v>8.0000000000000002E-3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2.444</v>
      </c>
      <c r="V63">
        <v>7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1.1180000000000001</v>
      </c>
      <c r="AG63">
        <v>1.2829999999999999</v>
      </c>
      <c r="AH63">
        <v>7</v>
      </c>
      <c r="AI63">
        <v>0.15971399999999999</v>
      </c>
      <c r="AJ63">
        <v>0.183286</v>
      </c>
      <c r="AK63">
        <v>0</v>
      </c>
      <c r="AL63">
        <v>48</v>
      </c>
      <c r="AM63">
        <v>0</v>
      </c>
      <c r="AN63">
        <v>2</v>
      </c>
      <c r="AO63">
        <v>0</v>
      </c>
      <c r="AP63">
        <v>6</v>
      </c>
      <c r="AQ63">
        <v>0</v>
      </c>
      <c r="AR63">
        <v>0</v>
      </c>
      <c r="AS63">
        <v>0.17499999999999999</v>
      </c>
      <c r="AT63">
        <v>13</v>
      </c>
      <c r="AU63">
        <v>1.3462E-2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1.4999999999999999E-2</v>
      </c>
      <c r="G64">
        <v>86061</v>
      </c>
      <c r="H64">
        <v>360979</v>
      </c>
      <c r="I64">
        <v>8.4000000000000005E-2</v>
      </c>
      <c r="J64">
        <v>1.9E-2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0.11799999999999999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1.9E-2</v>
      </c>
      <c r="AG64">
        <v>0</v>
      </c>
      <c r="AH64">
        <v>0</v>
      </c>
      <c r="AI64">
        <v>1.9E-2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1.0999999999999999E-2</v>
      </c>
      <c r="G65">
        <v>76320</v>
      </c>
      <c r="H65">
        <v>313341</v>
      </c>
      <c r="I65">
        <v>7.1999999999999995E-2</v>
      </c>
      <c r="J65">
        <v>1.4E-2</v>
      </c>
      <c r="K65">
        <v>50001</v>
      </c>
      <c r="L65">
        <v>1</v>
      </c>
      <c r="N65">
        <v>1</v>
      </c>
      <c r="O65">
        <v>0</v>
      </c>
      <c r="P65">
        <v>50001</v>
      </c>
      <c r="Q65">
        <v>3260.0000380000001</v>
      </c>
      <c r="R65">
        <f t="shared" si="2"/>
        <v>53261.000037999998</v>
      </c>
      <c r="T65">
        <v>0.24399999999999999</v>
      </c>
      <c r="V65">
        <v>2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6.7000000000000004E-2</v>
      </c>
      <c r="AG65">
        <v>9.4E-2</v>
      </c>
      <c r="AH65">
        <v>1</v>
      </c>
      <c r="AI65">
        <v>3.3500000000000002E-2</v>
      </c>
      <c r="AJ65">
        <v>4.7E-2</v>
      </c>
      <c r="AK65">
        <v>0</v>
      </c>
      <c r="AL65">
        <v>5</v>
      </c>
      <c r="AM65">
        <v>0</v>
      </c>
      <c r="AN65">
        <v>2</v>
      </c>
      <c r="AO65">
        <v>0</v>
      </c>
      <c r="AP65">
        <v>2</v>
      </c>
      <c r="AQ65">
        <v>0</v>
      </c>
      <c r="AR65">
        <v>1</v>
      </c>
      <c r="AS65">
        <v>2.7E-2</v>
      </c>
      <c r="AT65">
        <v>3</v>
      </c>
      <c r="AU65">
        <v>8.9999999999999993E-3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1.6E-2</v>
      </c>
      <c r="G66">
        <v>43216</v>
      </c>
      <c r="H66">
        <v>165466</v>
      </c>
      <c r="I66">
        <v>3.6999999999999998E-2</v>
      </c>
      <c r="J66">
        <v>1.0999999999999999E-2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2.2360000000000002</v>
      </c>
      <c r="V66">
        <v>7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0.92900000000000005</v>
      </c>
      <c r="AG66">
        <v>1.254</v>
      </c>
      <c r="AH66">
        <v>7</v>
      </c>
      <c r="AI66">
        <v>0.132714</v>
      </c>
      <c r="AJ66">
        <v>0.179143</v>
      </c>
      <c r="AK66">
        <v>0</v>
      </c>
      <c r="AL66">
        <v>56</v>
      </c>
      <c r="AM66">
        <v>0</v>
      </c>
      <c r="AN66">
        <v>0</v>
      </c>
      <c r="AO66">
        <v>0</v>
      </c>
      <c r="AP66">
        <v>8</v>
      </c>
      <c r="AQ66">
        <v>0</v>
      </c>
      <c r="AR66">
        <v>0</v>
      </c>
      <c r="AS66">
        <v>0.14599999999999999</v>
      </c>
      <c r="AT66">
        <v>13</v>
      </c>
      <c r="AU66">
        <v>1.1231E-2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5.0000000000000001E-3</v>
      </c>
      <c r="G67">
        <v>70851</v>
      </c>
      <c r="H67">
        <v>291355</v>
      </c>
      <c r="I67">
        <v>6.7000000000000004E-2</v>
      </c>
      <c r="J67">
        <v>1.4999999999999999E-2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0.55400000000000005</v>
      </c>
      <c r="V67">
        <v>2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6.2E-2</v>
      </c>
      <c r="AG67">
        <v>0.42</v>
      </c>
      <c r="AH67">
        <v>2</v>
      </c>
      <c r="AI67">
        <v>3.1E-2</v>
      </c>
      <c r="AJ67">
        <v>0.21</v>
      </c>
      <c r="AK67">
        <v>0</v>
      </c>
      <c r="AL67">
        <v>21</v>
      </c>
      <c r="AM67">
        <v>0</v>
      </c>
      <c r="AN67">
        <v>2</v>
      </c>
      <c r="AO67">
        <v>0</v>
      </c>
      <c r="AP67">
        <v>10</v>
      </c>
      <c r="AQ67">
        <v>0</v>
      </c>
      <c r="AR67">
        <v>1</v>
      </c>
      <c r="AS67">
        <v>4.4999999999999998E-2</v>
      </c>
      <c r="AT67">
        <v>4</v>
      </c>
      <c r="AU67">
        <v>1.125E-2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1.2999999999999999E-2</v>
      </c>
      <c r="G68">
        <v>85317</v>
      </c>
      <c r="H68">
        <v>358692</v>
      </c>
      <c r="I68">
        <v>8.5000000000000006E-2</v>
      </c>
      <c r="J68">
        <v>1.9E-2</v>
      </c>
      <c r="K68">
        <v>40002</v>
      </c>
      <c r="L68">
        <v>1</v>
      </c>
      <c r="N68">
        <v>1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0.79100000000000004</v>
      </c>
      <c r="V68">
        <v>3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0.26700000000000002</v>
      </c>
      <c r="AG68">
        <v>0.42599999999999999</v>
      </c>
      <c r="AH68">
        <v>2</v>
      </c>
      <c r="AI68">
        <v>8.8999999999999996E-2</v>
      </c>
      <c r="AJ68">
        <v>0.14199999999999999</v>
      </c>
      <c r="AK68">
        <v>0</v>
      </c>
      <c r="AL68">
        <v>29</v>
      </c>
      <c r="AM68">
        <v>0</v>
      </c>
      <c r="AN68">
        <v>0</v>
      </c>
      <c r="AO68">
        <v>0</v>
      </c>
      <c r="AP68">
        <v>9</v>
      </c>
      <c r="AQ68">
        <v>0</v>
      </c>
      <c r="AR68">
        <v>0</v>
      </c>
      <c r="AS68">
        <v>3.1E-2</v>
      </c>
      <c r="AT68">
        <v>2</v>
      </c>
      <c r="AU68">
        <v>1.55E-2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1.4999999999999999E-2</v>
      </c>
      <c r="G69">
        <v>49303</v>
      </c>
      <c r="H69">
        <v>190828</v>
      </c>
      <c r="I69">
        <v>4.2999999999999997E-2</v>
      </c>
      <c r="J69">
        <v>8.9999999999999993E-3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0.193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8.9999999999999993E-3</v>
      </c>
      <c r="AG69">
        <v>0.126</v>
      </c>
      <c r="AH69">
        <v>1</v>
      </c>
      <c r="AI69">
        <v>8.9999999999999993E-3</v>
      </c>
      <c r="AJ69">
        <v>0.126</v>
      </c>
      <c r="AK69">
        <v>0</v>
      </c>
      <c r="AL69">
        <v>9</v>
      </c>
      <c r="AM69">
        <v>0</v>
      </c>
      <c r="AN69">
        <v>0</v>
      </c>
      <c r="AO69">
        <v>0</v>
      </c>
      <c r="AP69">
        <v>9</v>
      </c>
      <c r="AQ69">
        <v>0</v>
      </c>
      <c r="AR69">
        <v>0</v>
      </c>
      <c r="AS69">
        <v>8.9999999999999993E-3</v>
      </c>
      <c r="AT69">
        <v>1</v>
      </c>
      <c r="AU69">
        <v>8.9999999999999993E-3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8.0000000000000002E-3</v>
      </c>
      <c r="G70">
        <v>57519</v>
      </c>
      <c r="H70">
        <v>229681</v>
      </c>
      <c r="I70">
        <v>5.2999999999999999E-2</v>
      </c>
      <c r="J70">
        <v>1.0999999999999999E-2</v>
      </c>
      <c r="K70">
        <v>40002</v>
      </c>
      <c r="L70">
        <v>0</v>
      </c>
      <c r="N70">
        <v>0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0.184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1.0999999999999999E-2</v>
      </c>
      <c r="AG70">
        <v>0.112</v>
      </c>
      <c r="AH70">
        <v>1</v>
      </c>
      <c r="AI70">
        <v>1.0999999999999999E-2</v>
      </c>
      <c r="AJ70">
        <v>0.112</v>
      </c>
      <c r="AK70">
        <v>0</v>
      </c>
      <c r="AL70">
        <v>4</v>
      </c>
      <c r="AM70">
        <v>0</v>
      </c>
      <c r="AN70">
        <v>2</v>
      </c>
      <c r="AO70">
        <v>0</v>
      </c>
      <c r="AP70">
        <v>4</v>
      </c>
      <c r="AQ70">
        <v>0</v>
      </c>
      <c r="AR70">
        <v>2</v>
      </c>
      <c r="AS70">
        <v>3.6999999999999998E-2</v>
      </c>
      <c r="AT70">
        <v>4</v>
      </c>
      <c r="AU70">
        <v>9.2499999999999995E-3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6.0000000000000001E-3</v>
      </c>
      <c r="G71">
        <v>70851</v>
      </c>
      <c r="H71">
        <v>291355</v>
      </c>
      <c r="I71">
        <v>6.6000000000000003E-2</v>
      </c>
      <c r="J71">
        <v>1.6E-2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0.246</v>
      </c>
      <c r="V71">
        <v>2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6.2E-2</v>
      </c>
      <c r="AG71">
        <v>0.112</v>
      </c>
      <c r="AH71">
        <v>1</v>
      </c>
      <c r="AI71">
        <v>3.1E-2</v>
      </c>
      <c r="AJ71">
        <v>5.6000000000000001E-2</v>
      </c>
      <c r="AK71">
        <v>0</v>
      </c>
      <c r="AL71">
        <v>5</v>
      </c>
      <c r="AM71">
        <v>0</v>
      </c>
      <c r="AN71">
        <v>2</v>
      </c>
      <c r="AO71">
        <v>0</v>
      </c>
      <c r="AP71">
        <v>2</v>
      </c>
      <c r="AQ71">
        <v>0</v>
      </c>
      <c r="AR71">
        <v>1</v>
      </c>
      <c r="AS71">
        <v>2.7E-2</v>
      </c>
      <c r="AT71">
        <v>3</v>
      </c>
      <c r="AU71">
        <v>8.9999999999999993E-3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1.0999999999999999E-2</v>
      </c>
      <c r="G72">
        <v>49131</v>
      </c>
      <c r="H72">
        <v>193612</v>
      </c>
      <c r="I72">
        <v>4.2000000000000003E-2</v>
      </c>
      <c r="J72">
        <v>8.9999999999999993E-3</v>
      </c>
      <c r="K72">
        <v>50001</v>
      </c>
      <c r="L72">
        <v>1</v>
      </c>
      <c r="N72">
        <v>1</v>
      </c>
      <c r="O72">
        <v>0</v>
      </c>
      <c r="P72">
        <v>50001</v>
      </c>
      <c r="Q72">
        <v>3000</v>
      </c>
      <c r="R72">
        <f t="shared" si="5"/>
        <v>53001</v>
      </c>
      <c r="T72">
        <v>0.185</v>
      </c>
      <c r="V72">
        <v>2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3.6999999999999998E-2</v>
      </c>
      <c r="AG72">
        <v>9.5000000000000001E-2</v>
      </c>
      <c r="AH72">
        <v>1</v>
      </c>
      <c r="AI72">
        <v>1.8499999999999999E-2</v>
      </c>
      <c r="AJ72">
        <v>4.7500000000000001E-2</v>
      </c>
      <c r="AK72">
        <v>0</v>
      </c>
      <c r="AL72">
        <v>4</v>
      </c>
      <c r="AM72">
        <v>0</v>
      </c>
      <c r="AN72">
        <v>0</v>
      </c>
      <c r="AO72">
        <v>0</v>
      </c>
      <c r="AP72">
        <v>2</v>
      </c>
      <c r="AQ72">
        <v>0</v>
      </c>
      <c r="AR72">
        <v>0</v>
      </c>
      <c r="AS72">
        <v>8.9999999999999993E-3</v>
      </c>
      <c r="AT72">
        <v>1</v>
      </c>
      <c r="AU72">
        <v>8.9999999999999993E-3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6.0000000000000001E-3</v>
      </c>
      <c r="G73">
        <v>69637</v>
      </c>
      <c r="H73">
        <v>285678</v>
      </c>
      <c r="I73">
        <v>6.6000000000000003E-2</v>
      </c>
      <c r="J73">
        <v>1.7000000000000001E-2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0.52700000000000002</v>
      </c>
      <c r="V73">
        <v>2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6.3E-2</v>
      </c>
      <c r="AG73">
        <v>0.39200000000000002</v>
      </c>
      <c r="AH73">
        <v>1</v>
      </c>
      <c r="AI73">
        <v>3.15E-2</v>
      </c>
      <c r="AJ73">
        <v>0.19600000000000001</v>
      </c>
      <c r="AK73">
        <v>0</v>
      </c>
      <c r="AL73">
        <v>14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9.0999999999999998E-2</v>
      </c>
      <c r="AT73">
        <v>6</v>
      </c>
      <c r="AU73">
        <v>1.5167E-2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</v>
      </c>
      <c r="G74">
        <v>67650</v>
      </c>
      <c r="H74">
        <v>273859</v>
      </c>
      <c r="I74">
        <v>6.2E-2</v>
      </c>
      <c r="J74">
        <v>1.2999999999999999E-2</v>
      </c>
      <c r="K74">
        <v>50001</v>
      </c>
      <c r="L74">
        <v>0</v>
      </c>
      <c r="N74">
        <v>0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1.0680000000000001</v>
      </c>
      <c r="V74">
        <v>3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0.36499999999999999</v>
      </c>
      <c r="AG74">
        <v>0.64100000000000001</v>
      </c>
      <c r="AH74">
        <v>3</v>
      </c>
      <c r="AI74">
        <v>0.121667</v>
      </c>
      <c r="AJ74">
        <v>0.213667</v>
      </c>
      <c r="AK74">
        <v>0</v>
      </c>
      <c r="AL74">
        <v>24</v>
      </c>
      <c r="AM74">
        <v>0</v>
      </c>
      <c r="AN74">
        <v>4</v>
      </c>
      <c r="AO74">
        <v>0</v>
      </c>
      <c r="AP74">
        <v>8</v>
      </c>
      <c r="AQ74">
        <v>0</v>
      </c>
      <c r="AR74">
        <v>1</v>
      </c>
      <c r="AS74">
        <v>0.114</v>
      </c>
      <c r="AT74">
        <v>10</v>
      </c>
      <c r="AU74">
        <v>1.14E-2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1.2999999999999999E-2</v>
      </c>
      <c r="G75">
        <v>43535</v>
      </c>
      <c r="H75">
        <v>161418</v>
      </c>
      <c r="I75">
        <v>3.7999999999999999E-2</v>
      </c>
      <c r="J75">
        <v>0.01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0.23400000000000001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0.01</v>
      </c>
      <c r="AG75">
        <v>0.17299999999999999</v>
      </c>
      <c r="AH75">
        <v>1</v>
      </c>
      <c r="AI75">
        <v>0.01</v>
      </c>
      <c r="AJ75">
        <v>0.17299999999999999</v>
      </c>
      <c r="AK75">
        <v>0</v>
      </c>
      <c r="AL75">
        <v>9</v>
      </c>
      <c r="AM75">
        <v>0</v>
      </c>
      <c r="AN75">
        <v>0</v>
      </c>
      <c r="AO75">
        <v>0</v>
      </c>
      <c r="AP75">
        <v>9</v>
      </c>
      <c r="AQ75">
        <v>0</v>
      </c>
      <c r="AR75">
        <v>0</v>
      </c>
      <c r="AS75">
        <v>8.0000000000000002E-3</v>
      </c>
      <c r="AT75">
        <v>1</v>
      </c>
      <c r="AU75">
        <v>8.0000000000000002E-3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0</v>
      </c>
      <c r="G76">
        <v>65539</v>
      </c>
      <c r="H76">
        <v>264768</v>
      </c>
      <c r="I76">
        <v>6.0999999999999999E-2</v>
      </c>
      <c r="J76">
        <v>1.2E-2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1.044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0.436</v>
      </c>
      <c r="AG76">
        <v>0.54700000000000004</v>
      </c>
      <c r="AH76">
        <v>3</v>
      </c>
      <c r="AI76">
        <v>0.109</v>
      </c>
      <c r="AJ76">
        <v>0.13675000000000001</v>
      </c>
      <c r="AK76">
        <v>0</v>
      </c>
      <c r="AL76">
        <v>24</v>
      </c>
      <c r="AM76">
        <v>0</v>
      </c>
      <c r="AN76">
        <v>0</v>
      </c>
      <c r="AO76">
        <v>0</v>
      </c>
      <c r="AP76">
        <v>6</v>
      </c>
      <c r="AQ76">
        <v>0</v>
      </c>
      <c r="AR76">
        <v>0</v>
      </c>
      <c r="AS76">
        <v>9.4E-2</v>
      </c>
      <c r="AT76">
        <v>8</v>
      </c>
      <c r="AU76">
        <v>1.175E-2</v>
      </c>
    </row>
    <row r="77" spans="1:47" x14ac:dyDescent="0.25">
      <c r="A77" t="s">
        <v>114</v>
      </c>
      <c r="B77">
        <v>3059.9997279999998</v>
      </c>
      <c r="C77">
        <f t="shared" si="3"/>
        <v>-8.9999998635903466E-6</v>
      </c>
      <c r="D77">
        <f t="shared" si="4"/>
        <v>-2.9411766874478454E-9</v>
      </c>
      <c r="F77">
        <v>2.4E-2</v>
      </c>
      <c r="G77">
        <v>57247</v>
      </c>
      <c r="H77">
        <v>231408</v>
      </c>
      <c r="I77">
        <v>5.1999999999999998E-2</v>
      </c>
      <c r="J77">
        <v>1.4E-2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3059.9997189999999</v>
      </c>
      <c r="R77">
        <f t="shared" si="5"/>
        <v>43061.999718999999</v>
      </c>
      <c r="T77">
        <v>1.337</v>
      </c>
      <c r="V77">
        <v>5</v>
      </c>
      <c r="X77">
        <v>43061.999718999999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0.58899999999999997</v>
      </c>
      <c r="AG77">
        <v>0.67200000000000004</v>
      </c>
      <c r="AH77">
        <v>5</v>
      </c>
      <c r="AI77">
        <v>0.1178</v>
      </c>
      <c r="AJ77">
        <v>0.13439999999999999</v>
      </c>
      <c r="AK77">
        <v>0</v>
      </c>
      <c r="AL77">
        <v>29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9.0999999999999998E-2</v>
      </c>
      <c r="AT77">
        <v>9</v>
      </c>
      <c r="AU77">
        <v>1.0111E-2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0.01</v>
      </c>
      <c r="G78">
        <v>37880</v>
      </c>
      <c r="H78">
        <v>138896</v>
      </c>
      <c r="I78">
        <v>3.1E-2</v>
      </c>
      <c r="J78">
        <v>7.0000000000000001E-3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3039.9996160000001</v>
      </c>
      <c r="R78">
        <f t="shared" si="5"/>
        <v>53041.999616000001</v>
      </c>
      <c r="T78">
        <v>115.70299799999999</v>
      </c>
      <c r="V78">
        <v>266</v>
      </c>
      <c r="X78">
        <v>53041.999616000001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61.741</v>
      </c>
      <c r="AG78">
        <v>53.920997999999997</v>
      </c>
      <c r="AH78">
        <v>266</v>
      </c>
      <c r="AI78">
        <v>0.23210900000000001</v>
      </c>
      <c r="AJ78">
        <v>0.202711</v>
      </c>
      <c r="AK78">
        <v>0</v>
      </c>
      <c r="AL78">
        <v>2425</v>
      </c>
      <c r="AM78">
        <v>0</v>
      </c>
      <c r="AN78">
        <v>108</v>
      </c>
      <c r="AO78">
        <v>0</v>
      </c>
      <c r="AP78">
        <v>9</v>
      </c>
      <c r="AQ78">
        <v>0</v>
      </c>
      <c r="AR78">
        <v>0</v>
      </c>
      <c r="AS78">
        <v>7.9349999999999996</v>
      </c>
      <c r="AT78">
        <v>558</v>
      </c>
      <c r="AU78">
        <v>1.422E-2</v>
      </c>
    </row>
    <row r="79" spans="1:47" x14ac:dyDescent="0.25">
      <c r="A79" t="s">
        <v>116</v>
      </c>
      <c r="B79">
        <v>3220.0001419999999</v>
      </c>
      <c r="C79">
        <f t="shared" si="3"/>
        <v>-2.0999999833293259E-5</v>
      </c>
      <c r="D79">
        <f t="shared" si="4"/>
        <v>-6.5217387910578731E-9</v>
      </c>
      <c r="F79">
        <v>5.0000000000000001E-3</v>
      </c>
      <c r="G79">
        <v>54461</v>
      </c>
      <c r="H79">
        <v>215080</v>
      </c>
      <c r="I79">
        <v>4.8000000000000001E-2</v>
      </c>
      <c r="J79">
        <v>1.0999999999999999E-2</v>
      </c>
      <c r="K79">
        <v>40002</v>
      </c>
      <c r="L79">
        <v>0</v>
      </c>
      <c r="N79">
        <v>0</v>
      </c>
      <c r="O79">
        <v>0</v>
      </c>
      <c r="P79">
        <v>40002</v>
      </c>
      <c r="Q79">
        <v>3220.000121</v>
      </c>
      <c r="R79">
        <f t="shared" si="5"/>
        <v>43222.000120999997</v>
      </c>
      <c r="T79">
        <v>0.17499999999999999</v>
      </c>
      <c r="V79">
        <v>1</v>
      </c>
      <c r="X79">
        <v>43222.000120999997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1.0999999999999999E-2</v>
      </c>
      <c r="AG79">
        <v>0.111</v>
      </c>
      <c r="AH79">
        <v>1</v>
      </c>
      <c r="AI79">
        <v>1.0999999999999999E-2</v>
      </c>
      <c r="AJ79">
        <v>0.111</v>
      </c>
      <c r="AK79">
        <v>0</v>
      </c>
      <c r="AL79">
        <v>6</v>
      </c>
      <c r="AM79">
        <v>0</v>
      </c>
      <c r="AN79">
        <v>0</v>
      </c>
      <c r="AO79">
        <v>0</v>
      </c>
      <c r="AP79">
        <v>6</v>
      </c>
      <c r="AQ79">
        <v>0</v>
      </c>
      <c r="AR79">
        <v>0</v>
      </c>
      <c r="AS79">
        <v>0.01</v>
      </c>
      <c r="AT79">
        <v>1</v>
      </c>
      <c r="AU79">
        <v>0.01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0</v>
      </c>
      <c r="G80">
        <v>74777</v>
      </c>
      <c r="H80">
        <v>306293</v>
      </c>
      <c r="I80">
        <v>7.0000000000000007E-2</v>
      </c>
      <c r="J80">
        <v>1.7999999999999999E-2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0.22900000000000001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0.14099999999999999</v>
      </c>
      <c r="AH80">
        <v>1</v>
      </c>
      <c r="AI80">
        <v>1.7999999999999999E-2</v>
      </c>
      <c r="AJ80">
        <v>0.14099999999999999</v>
      </c>
      <c r="AK80">
        <v>0</v>
      </c>
      <c r="AL80">
        <v>4</v>
      </c>
      <c r="AM80">
        <v>0</v>
      </c>
      <c r="AN80">
        <v>0</v>
      </c>
      <c r="AO80">
        <v>0</v>
      </c>
      <c r="AP80">
        <v>4</v>
      </c>
      <c r="AQ80">
        <v>0</v>
      </c>
      <c r="AR80">
        <v>0</v>
      </c>
      <c r="AS80">
        <v>1.0999999999999999E-2</v>
      </c>
      <c r="AT80">
        <v>1</v>
      </c>
      <c r="AU80">
        <v>1.0999999999999999E-2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1.6E-2</v>
      </c>
      <c r="G81">
        <v>69449</v>
      </c>
      <c r="H81">
        <v>282720</v>
      </c>
      <c r="I81">
        <v>7.5999999999999998E-2</v>
      </c>
      <c r="J81">
        <v>1.4999999999999999E-2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0.53200000000000003</v>
      </c>
      <c r="V81">
        <v>2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6.0999999999999999E-2</v>
      </c>
      <c r="AG81">
        <v>0.379</v>
      </c>
      <c r="AH81">
        <v>2</v>
      </c>
      <c r="AI81">
        <v>3.0499999999999999E-2</v>
      </c>
      <c r="AJ81">
        <v>0.1895</v>
      </c>
      <c r="AK81">
        <v>0</v>
      </c>
      <c r="AL81">
        <v>23</v>
      </c>
      <c r="AM81">
        <v>0</v>
      </c>
      <c r="AN81">
        <v>0</v>
      </c>
      <c r="AO81">
        <v>0</v>
      </c>
      <c r="AP81">
        <v>11</v>
      </c>
      <c r="AQ81">
        <v>0</v>
      </c>
      <c r="AR81">
        <v>0</v>
      </c>
      <c r="AS81">
        <v>3.5999999999999997E-2</v>
      </c>
      <c r="AT81">
        <v>3</v>
      </c>
      <c r="AU81">
        <v>1.2E-2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1.2E-2</v>
      </c>
      <c r="G82">
        <v>20293</v>
      </c>
      <c r="H82">
        <v>68221</v>
      </c>
      <c r="I82">
        <v>1.2999999999999999E-2</v>
      </c>
      <c r="J82">
        <v>4.0000000000000001E-3</v>
      </c>
      <c r="K82">
        <v>50001</v>
      </c>
      <c r="L82">
        <v>0</v>
      </c>
      <c r="N82">
        <v>0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0.53900000000000003</v>
      </c>
      <c r="V82">
        <v>2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1.4E-2</v>
      </c>
      <c r="AG82">
        <v>0.5</v>
      </c>
      <c r="AH82">
        <v>2</v>
      </c>
      <c r="AI82">
        <v>7.0000000000000001E-3</v>
      </c>
      <c r="AJ82">
        <v>0.25</v>
      </c>
      <c r="AK82">
        <v>0</v>
      </c>
      <c r="AL82">
        <v>19</v>
      </c>
      <c r="AM82">
        <v>0</v>
      </c>
      <c r="AN82">
        <v>4</v>
      </c>
      <c r="AO82">
        <v>0</v>
      </c>
      <c r="AP82">
        <v>9</v>
      </c>
      <c r="AQ82">
        <v>0</v>
      </c>
      <c r="AR82">
        <v>2</v>
      </c>
      <c r="AS82">
        <v>0.11</v>
      </c>
      <c r="AT82">
        <v>8</v>
      </c>
      <c r="AU82">
        <v>1.375E-2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3.0000000000000001E-3</v>
      </c>
      <c r="G83">
        <v>40834</v>
      </c>
      <c r="H83">
        <v>149547</v>
      </c>
      <c r="I83">
        <v>3.5000000000000003E-2</v>
      </c>
      <c r="J83">
        <v>8.0000000000000002E-3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4.5999999999999999E-2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8.0000000000000002E-3</v>
      </c>
      <c r="AG83">
        <v>0</v>
      </c>
      <c r="AH83">
        <v>0</v>
      </c>
      <c r="AI83">
        <v>8.0000000000000002E-3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1.4E-2</v>
      </c>
      <c r="G84">
        <v>34874</v>
      </c>
      <c r="H84">
        <v>125330</v>
      </c>
      <c r="I84">
        <v>2.8000000000000001E-2</v>
      </c>
      <c r="J84">
        <v>8.0000000000000002E-3</v>
      </c>
      <c r="K84">
        <v>40001</v>
      </c>
      <c r="L84">
        <v>0</v>
      </c>
      <c r="N84">
        <v>0</v>
      </c>
      <c r="O84">
        <v>0</v>
      </c>
      <c r="P84">
        <v>40002</v>
      </c>
      <c r="Q84">
        <v>3119.9998019999998</v>
      </c>
      <c r="R84">
        <f t="shared" si="5"/>
        <v>43121.999801999998</v>
      </c>
      <c r="T84">
        <v>3.1989999999999998</v>
      </c>
      <c r="V84">
        <v>11</v>
      </c>
      <c r="X84">
        <v>43121.999801999998</v>
      </c>
      <c r="Y84">
        <v>43121.999801999998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1.599</v>
      </c>
      <c r="AG84">
        <v>1.5580000000000001</v>
      </c>
      <c r="AH84">
        <v>11</v>
      </c>
      <c r="AI84">
        <v>0.14536399999999999</v>
      </c>
      <c r="AJ84">
        <v>0.14163600000000001</v>
      </c>
      <c r="AK84">
        <v>0</v>
      </c>
      <c r="AL84">
        <v>83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0.15</v>
      </c>
      <c r="AT84">
        <v>14</v>
      </c>
      <c r="AU84">
        <v>1.0714E-2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1.4E-2</v>
      </c>
      <c r="G85">
        <v>41229</v>
      </c>
      <c r="H85">
        <v>151134</v>
      </c>
      <c r="I85">
        <v>3.4000000000000002E-2</v>
      </c>
      <c r="J85">
        <v>0.01</v>
      </c>
      <c r="K85">
        <v>40001</v>
      </c>
      <c r="L85">
        <v>0</v>
      </c>
      <c r="N85">
        <v>0</v>
      </c>
      <c r="O85">
        <v>0</v>
      </c>
      <c r="P85">
        <v>40002</v>
      </c>
      <c r="Q85">
        <v>3039.9998719999999</v>
      </c>
      <c r="R85">
        <f t="shared" si="5"/>
        <v>43041.999872</v>
      </c>
      <c r="T85">
        <v>11.208</v>
      </c>
      <c r="V85">
        <v>34</v>
      </c>
      <c r="X85">
        <v>43041.999872</v>
      </c>
      <c r="Y85">
        <v>43041.999872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5.9489999999999998</v>
      </c>
      <c r="AG85">
        <v>5.2110000000000003</v>
      </c>
      <c r="AH85">
        <v>34</v>
      </c>
      <c r="AI85">
        <v>0.17497099999999999</v>
      </c>
      <c r="AJ85">
        <v>0.15326500000000001</v>
      </c>
      <c r="AK85">
        <v>0</v>
      </c>
      <c r="AL85">
        <v>227</v>
      </c>
      <c r="AM85">
        <v>0</v>
      </c>
      <c r="AN85">
        <v>36</v>
      </c>
      <c r="AO85">
        <v>0</v>
      </c>
      <c r="AP85">
        <v>6</v>
      </c>
      <c r="AQ85">
        <v>0</v>
      </c>
      <c r="AR85">
        <v>1</v>
      </c>
      <c r="AS85">
        <v>1.0680000000000001</v>
      </c>
      <c r="AT85">
        <v>92</v>
      </c>
      <c r="AU85">
        <v>1.1609E-2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1.4E-2</v>
      </c>
      <c r="G86">
        <v>65324</v>
      </c>
      <c r="H86">
        <v>263362</v>
      </c>
      <c r="I86">
        <v>6.0999999999999999E-2</v>
      </c>
      <c r="J86">
        <v>1.2999999999999999E-2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0.36399999999999999</v>
      </c>
      <c r="V86">
        <v>2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5.5E-2</v>
      </c>
      <c r="AG86">
        <v>0.23400000000000001</v>
      </c>
      <c r="AH86">
        <v>1</v>
      </c>
      <c r="AI86">
        <v>2.75E-2</v>
      </c>
      <c r="AJ86">
        <v>0.11700000000000001</v>
      </c>
      <c r="AK86">
        <v>0</v>
      </c>
      <c r="AL86">
        <v>5</v>
      </c>
      <c r="AM86">
        <v>0</v>
      </c>
      <c r="AN86">
        <v>0</v>
      </c>
      <c r="AO86">
        <v>0</v>
      </c>
      <c r="AP86">
        <v>2</v>
      </c>
      <c r="AQ86">
        <v>0</v>
      </c>
      <c r="AR86">
        <v>0</v>
      </c>
      <c r="AS86">
        <v>5.6000000000000001E-2</v>
      </c>
      <c r="AT86">
        <v>2</v>
      </c>
      <c r="AU86">
        <v>2.8000000000000001E-2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8.9999999999999993E-3</v>
      </c>
      <c r="G87">
        <v>69033</v>
      </c>
      <c r="H87">
        <v>280017</v>
      </c>
      <c r="I87">
        <v>6.4000000000000001E-2</v>
      </c>
      <c r="J87">
        <v>1.4E-2</v>
      </c>
      <c r="K87">
        <v>40001</v>
      </c>
      <c r="L87">
        <v>1</v>
      </c>
      <c r="N87">
        <v>1</v>
      </c>
      <c r="O87">
        <v>0</v>
      </c>
      <c r="P87">
        <v>40002</v>
      </c>
      <c r="Q87">
        <v>3200.0000180000002</v>
      </c>
      <c r="R87">
        <f t="shared" si="5"/>
        <v>43202.000017999999</v>
      </c>
      <c r="T87">
        <v>9.3229989999999994</v>
      </c>
      <c r="V87">
        <v>28</v>
      </c>
      <c r="X87">
        <v>43202.000017999999</v>
      </c>
      <c r="Y87">
        <v>43202.000017999999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4.9790000000000001</v>
      </c>
      <c r="AG87">
        <v>4.2709989999999998</v>
      </c>
      <c r="AH87">
        <v>27</v>
      </c>
      <c r="AI87">
        <v>0.17782100000000001</v>
      </c>
      <c r="AJ87">
        <v>0.152536</v>
      </c>
      <c r="AK87">
        <v>0</v>
      </c>
      <c r="AL87">
        <v>200</v>
      </c>
      <c r="AM87">
        <v>0</v>
      </c>
      <c r="AN87">
        <v>26</v>
      </c>
      <c r="AO87">
        <v>0</v>
      </c>
      <c r="AP87">
        <v>7</v>
      </c>
      <c r="AQ87">
        <v>0</v>
      </c>
      <c r="AR87">
        <v>0</v>
      </c>
      <c r="AS87">
        <v>0.72</v>
      </c>
      <c r="AT87">
        <v>69</v>
      </c>
      <c r="AU87">
        <v>1.0435E-2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4.0000000000000001E-3</v>
      </c>
      <c r="G88">
        <v>93429</v>
      </c>
      <c r="H88">
        <v>395841</v>
      </c>
      <c r="I88">
        <v>9.2999999999999999E-2</v>
      </c>
      <c r="J88">
        <v>2.4E-2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0.23200000000000001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2.4E-2</v>
      </c>
      <c r="AG88">
        <v>0.111</v>
      </c>
      <c r="AH88">
        <v>1</v>
      </c>
      <c r="AI88">
        <v>2.4E-2</v>
      </c>
      <c r="AJ88">
        <v>0.111</v>
      </c>
      <c r="AK88">
        <v>0</v>
      </c>
      <c r="AL88">
        <v>9</v>
      </c>
      <c r="AM88">
        <v>0</v>
      </c>
      <c r="AN88">
        <v>0</v>
      </c>
      <c r="AO88">
        <v>0</v>
      </c>
      <c r="AP88">
        <v>9</v>
      </c>
      <c r="AQ88">
        <v>0</v>
      </c>
      <c r="AR88">
        <v>0</v>
      </c>
      <c r="AS88">
        <v>8.9999999999999993E-3</v>
      </c>
      <c r="AT88">
        <v>1</v>
      </c>
      <c r="AU88">
        <v>8.9999999999999993E-3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1.4999999999999999E-2</v>
      </c>
      <c r="G89">
        <v>23350</v>
      </c>
      <c r="H89">
        <v>79236</v>
      </c>
      <c r="I89">
        <v>1.7000000000000001E-2</v>
      </c>
      <c r="J89">
        <v>8.0000000000000002E-3</v>
      </c>
      <c r="K89">
        <v>40002</v>
      </c>
      <c r="L89">
        <v>0</v>
      </c>
      <c r="N89">
        <v>0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0.183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8.0000000000000002E-3</v>
      </c>
      <c r="AG89">
        <v>0.14299999999999999</v>
      </c>
      <c r="AH89">
        <v>1</v>
      </c>
      <c r="AI89">
        <v>8.0000000000000002E-3</v>
      </c>
      <c r="AJ89">
        <v>0.14299999999999999</v>
      </c>
      <c r="AK89">
        <v>0</v>
      </c>
      <c r="AL89">
        <v>2</v>
      </c>
      <c r="AM89">
        <v>0</v>
      </c>
      <c r="AN89">
        <v>2</v>
      </c>
      <c r="AO89">
        <v>0</v>
      </c>
      <c r="AP89">
        <v>2</v>
      </c>
      <c r="AQ89">
        <v>0</v>
      </c>
      <c r="AR89">
        <v>2</v>
      </c>
      <c r="AS89">
        <v>0.05</v>
      </c>
      <c r="AT89">
        <v>5</v>
      </c>
      <c r="AU89">
        <v>0.01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6.0000000000000001E-3</v>
      </c>
      <c r="G90">
        <v>41796</v>
      </c>
      <c r="H90">
        <v>159127</v>
      </c>
      <c r="I90">
        <v>3.5999999999999997E-2</v>
      </c>
      <c r="J90">
        <v>1.0999999999999999E-2</v>
      </c>
      <c r="K90">
        <v>40003</v>
      </c>
      <c r="L90">
        <v>0</v>
      </c>
      <c r="N90">
        <v>0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0.30199999999999999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1.0999999999999999E-2</v>
      </c>
      <c r="AG90">
        <v>0.249</v>
      </c>
      <c r="AH90">
        <v>1</v>
      </c>
      <c r="AI90">
        <v>1.0999999999999999E-2</v>
      </c>
      <c r="AJ90">
        <v>0.249</v>
      </c>
      <c r="AK90">
        <v>0</v>
      </c>
      <c r="AL90">
        <v>9</v>
      </c>
      <c r="AM90">
        <v>0</v>
      </c>
      <c r="AN90">
        <v>0</v>
      </c>
      <c r="AO90">
        <v>0</v>
      </c>
      <c r="AP90">
        <v>9</v>
      </c>
      <c r="AQ90">
        <v>0</v>
      </c>
      <c r="AR90">
        <v>0</v>
      </c>
      <c r="AS90">
        <v>8.9999999999999993E-3</v>
      </c>
      <c r="AT90">
        <v>1</v>
      </c>
      <c r="AU90">
        <v>8.9999999999999993E-3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1.4999999999999999E-2</v>
      </c>
      <c r="G91">
        <v>48759</v>
      </c>
      <c r="H91">
        <v>188429</v>
      </c>
      <c r="I91">
        <v>4.1000000000000002E-2</v>
      </c>
      <c r="J91">
        <v>1.2E-2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0.222</v>
      </c>
      <c r="V91">
        <v>2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4.1000000000000002E-2</v>
      </c>
      <c r="AG91">
        <v>0.125</v>
      </c>
      <c r="AH91">
        <v>1</v>
      </c>
      <c r="AI91">
        <v>2.0500000000000001E-2</v>
      </c>
      <c r="AJ91">
        <v>6.25E-2</v>
      </c>
      <c r="AK91">
        <v>0</v>
      </c>
      <c r="AL91">
        <v>9</v>
      </c>
      <c r="AM91">
        <v>0</v>
      </c>
      <c r="AN91">
        <v>0</v>
      </c>
      <c r="AO91">
        <v>0</v>
      </c>
      <c r="AP91">
        <v>4</v>
      </c>
      <c r="AQ91">
        <v>0</v>
      </c>
      <c r="AR91">
        <v>0</v>
      </c>
      <c r="AS91">
        <v>8.9999999999999993E-3</v>
      </c>
      <c r="AT91">
        <v>1</v>
      </c>
      <c r="AU91">
        <v>8.9999999999999993E-3</v>
      </c>
    </row>
  </sheetData>
  <autoFilter ref="A1:A91" xr:uid="{689B7706-B3B4-417E-9558-4A9492144F1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D308-FD67-41FF-9B9B-8CC150074F52}">
  <dimension ref="A1:AU91"/>
  <sheetViews>
    <sheetView topLeftCell="Q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27</v>
      </c>
      <c r="N2" s="1">
        <v>0</v>
      </c>
      <c r="O2" s="1">
        <v>1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1E-3</v>
      </c>
      <c r="U2" s="1">
        <f>AVERAGE(T2:T31)</f>
        <v>1.1833333333333335E-2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1E-3</v>
      </c>
      <c r="AT2" s="1">
        <v>1</v>
      </c>
      <c r="AU2" s="1">
        <v>1E-3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1.4999999999999999E-2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1.6E-2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1E-3</v>
      </c>
      <c r="AT3" s="1">
        <v>1</v>
      </c>
      <c r="AU3" s="1">
        <v>1E-3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2E-3</v>
      </c>
      <c r="K4" s="1">
        <v>20003</v>
      </c>
      <c r="L4" s="1">
        <v>1</v>
      </c>
      <c r="N4" s="1">
        <v>0</v>
      </c>
      <c r="O4" s="1">
        <v>1</v>
      </c>
      <c r="P4" s="1">
        <v>20003</v>
      </c>
      <c r="Q4" s="1">
        <v>720.00011800000004</v>
      </c>
      <c r="R4" s="1">
        <f t="shared" si="2"/>
        <v>20723.000118</v>
      </c>
      <c r="T4" s="1">
        <v>3.0000000000000001E-3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2E-3</v>
      </c>
      <c r="AG4" s="1">
        <v>0</v>
      </c>
      <c r="AH4" s="1">
        <v>0</v>
      </c>
      <c r="AI4" s="1">
        <v>2E-3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1E-3</v>
      </c>
      <c r="AT4" s="1">
        <v>1</v>
      </c>
      <c r="AU4" s="1">
        <v>1E-3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2E-3</v>
      </c>
      <c r="K6" s="1">
        <v>20003</v>
      </c>
      <c r="L6" s="1">
        <v>1</v>
      </c>
      <c r="N6" s="1">
        <v>0</v>
      </c>
      <c r="O6" s="1">
        <v>1</v>
      </c>
      <c r="P6" s="1">
        <v>20003</v>
      </c>
      <c r="Q6" s="1">
        <v>1569.999965</v>
      </c>
      <c r="R6" s="1">
        <f t="shared" si="2"/>
        <v>21572.999964999999</v>
      </c>
      <c r="T6" s="1">
        <v>3.0000000000000001E-3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2E-3</v>
      </c>
      <c r="AG6" s="1">
        <v>0</v>
      </c>
      <c r="AH6" s="1">
        <v>0</v>
      </c>
      <c r="AI6" s="1">
        <v>2E-3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1.6E-2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1.6E-2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0</v>
      </c>
      <c r="N8" s="1">
        <v>0</v>
      </c>
      <c r="O8" s="1">
        <v>0</v>
      </c>
      <c r="P8" s="1">
        <v>30001</v>
      </c>
      <c r="Q8" s="1">
        <v>1479.999951</v>
      </c>
      <c r="R8" s="1">
        <f t="shared" si="2"/>
        <v>31480.999951000002</v>
      </c>
      <c r="T8" s="1">
        <v>6.4000000000000001E-2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6.3E-2</v>
      </c>
      <c r="AH8" s="1">
        <v>1</v>
      </c>
      <c r="AI8" s="1">
        <v>1E-3</v>
      </c>
      <c r="AJ8" s="1">
        <v>6.3E-2</v>
      </c>
      <c r="AK8" s="1">
        <v>0</v>
      </c>
      <c r="AL8" s="1">
        <v>0</v>
      </c>
      <c r="AM8" s="1">
        <v>0</v>
      </c>
      <c r="AN8" s="1">
        <v>2</v>
      </c>
      <c r="AO8" s="1">
        <v>0</v>
      </c>
      <c r="AP8" s="1">
        <v>0</v>
      </c>
      <c r="AQ8" s="1">
        <v>0</v>
      </c>
      <c r="AR8" s="1">
        <v>2</v>
      </c>
      <c r="AS8" s="1">
        <v>1.4E-2</v>
      </c>
      <c r="AT8" s="1">
        <v>6</v>
      </c>
      <c r="AU8" s="1">
        <v>2.333E-3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1E-3</v>
      </c>
      <c r="K9" s="1">
        <v>20001</v>
      </c>
      <c r="L9" s="1">
        <v>1</v>
      </c>
      <c r="N9" s="1">
        <v>0</v>
      </c>
      <c r="O9" s="1">
        <v>1</v>
      </c>
      <c r="P9" s="1">
        <v>20001</v>
      </c>
      <c r="Q9" s="1">
        <v>749.99967800000002</v>
      </c>
      <c r="R9" s="1">
        <f t="shared" si="2"/>
        <v>20750.999678</v>
      </c>
      <c r="T9" s="1">
        <v>1E-3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1E-3</v>
      </c>
      <c r="AG9" s="1">
        <v>0</v>
      </c>
      <c r="AH9" s="1">
        <v>0</v>
      </c>
      <c r="AI9" s="1">
        <v>1E-3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1E-3</v>
      </c>
      <c r="AT9" s="1">
        <v>1</v>
      </c>
      <c r="AU9" s="1">
        <v>1E-3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0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8.0000000000000002E-3</v>
      </c>
      <c r="G11" s="1">
        <v>1190</v>
      </c>
      <c r="H11" s="1">
        <v>3266</v>
      </c>
      <c r="I11" s="1">
        <v>0</v>
      </c>
      <c r="J11" s="1">
        <v>2E-3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0.01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2E-3</v>
      </c>
      <c r="AG11" s="1">
        <v>0</v>
      </c>
      <c r="AH11" s="1">
        <v>0</v>
      </c>
      <c r="AI11" s="1">
        <v>2E-3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1.2E-2</v>
      </c>
      <c r="G12" s="1">
        <v>1166</v>
      </c>
      <c r="H12" s="1">
        <v>3178</v>
      </c>
      <c r="I12" s="1">
        <v>0</v>
      </c>
      <c r="J12" s="1">
        <v>2E-3</v>
      </c>
      <c r="K12" s="1">
        <v>20002</v>
      </c>
      <c r="L12" s="1">
        <v>1</v>
      </c>
      <c r="N12" s="1">
        <v>0</v>
      </c>
      <c r="O12" s="1">
        <v>1</v>
      </c>
      <c r="P12" s="1">
        <v>20002</v>
      </c>
      <c r="Q12" s="1">
        <v>1599.9999700000001</v>
      </c>
      <c r="R12" s="1">
        <f t="shared" si="2"/>
        <v>21601.999970000001</v>
      </c>
      <c r="T12" s="1">
        <v>1.4E-2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2E-3</v>
      </c>
      <c r="AG12" s="1">
        <v>0</v>
      </c>
      <c r="AH12" s="1">
        <v>0</v>
      </c>
      <c r="AI12" s="1">
        <v>2E-3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1E-3</v>
      </c>
      <c r="AT12" s="1">
        <v>1</v>
      </c>
      <c r="AU12" s="1">
        <v>1E-3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1.4999999999999999E-2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1.4999999999999999E-2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8.0000000000000002E-3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8.0000000000000002E-3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4.7E-2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4.7E-2</v>
      </c>
      <c r="AH15" s="1">
        <v>1</v>
      </c>
      <c r="AI15" s="1">
        <v>0</v>
      </c>
      <c r="AJ15" s="1">
        <v>4.7E-2</v>
      </c>
      <c r="AK15" s="1">
        <v>12</v>
      </c>
      <c r="AL15" s="1">
        <v>0</v>
      </c>
      <c r="AM15" s="1">
        <v>7</v>
      </c>
      <c r="AN15" s="1">
        <v>0</v>
      </c>
      <c r="AO15" s="1">
        <v>12</v>
      </c>
      <c r="AP15" s="1">
        <v>0</v>
      </c>
      <c r="AQ15" s="1">
        <v>7</v>
      </c>
      <c r="AR15" s="1">
        <v>0</v>
      </c>
      <c r="AS15" s="1">
        <v>2E-3</v>
      </c>
      <c r="AT15" s="1">
        <v>2</v>
      </c>
      <c r="AU15" s="1">
        <v>1E-3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8.0000000000000002E-3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0</v>
      </c>
      <c r="O16" s="1">
        <v>1</v>
      </c>
      <c r="P16" s="1">
        <v>20002</v>
      </c>
      <c r="Q16" s="1">
        <v>1520.0000379999999</v>
      </c>
      <c r="R16" s="1">
        <f t="shared" si="2"/>
        <v>21522.000037999998</v>
      </c>
      <c r="T16" s="1">
        <v>8.9999999999999993E-3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1E-3</v>
      </c>
      <c r="AT16" s="1">
        <v>1</v>
      </c>
      <c r="AU16" s="1">
        <v>1E-3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0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0</v>
      </c>
      <c r="O17" s="1">
        <v>1</v>
      </c>
      <c r="P17" s="1">
        <v>20003</v>
      </c>
      <c r="Q17" s="1">
        <v>1539.99992</v>
      </c>
      <c r="R17" s="1">
        <f t="shared" si="2"/>
        <v>21542.999919999998</v>
      </c>
      <c r="T17" s="1">
        <v>4.0000000000000001E-3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1E-3</v>
      </c>
      <c r="AT17" s="1">
        <v>1</v>
      </c>
      <c r="AU17" s="1">
        <v>1E-3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4.0000000000000001E-3</v>
      </c>
      <c r="G18" s="1">
        <v>710</v>
      </c>
      <c r="H18" s="1">
        <v>1572</v>
      </c>
      <c r="I18" s="1">
        <v>0</v>
      </c>
      <c r="J18" s="1">
        <v>1E-3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5.0000000000000001E-3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1E-3</v>
      </c>
      <c r="AG18" s="1">
        <v>0</v>
      </c>
      <c r="AH18" s="1">
        <v>0</v>
      </c>
      <c r="AI18" s="1">
        <v>1E-3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0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0</v>
      </c>
      <c r="O19" s="1">
        <v>1</v>
      </c>
      <c r="P19" s="1">
        <v>30001</v>
      </c>
      <c r="Q19" s="1">
        <v>1609.999961</v>
      </c>
      <c r="R19" s="1">
        <f t="shared" si="2"/>
        <v>31610.999961000001</v>
      </c>
      <c r="T19" s="1">
        <v>1E-3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1E-3</v>
      </c>
      <c r="AT19" s="1">
        <v>1</v>
      </c>
      <c r="AU19" s="1">
        <v>1E-3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6.0000000000000001E-3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7.0000000000000001E-3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</v>
      </c>
      <c r="G21" s="1">
        <v>1446</v>
      </c>
      <c r="H21" s="1">
        <v>4009</v>
      </c>
      <c r="I21" s="1">
        <v>1E-3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2E-3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</v>
      </c>
      <c r="G22" s="1">
        <v>1580</v>
      </c>
      <c r="H22" s="1">
        <v>4519</v>
      </c>
      <c r="I22" s="1">
        <v>0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1.6E-2</v>
      </c>
      <c r="G23" s="1">
        <v>1325</v>
      </c>
      <c r="H23" s="1">
        <v>3606</v>
      </c>
      <c r="I23" s="1">
        <v>0</v>
      </c>
      <c r="J23" s="1">
        <v>2E-3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1.7999999999999999E-2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2E-3</v>
      </c>
      <c r="AG23" s="1">
        <v>0</v>
      </c>
      <c r="AH23" s="1">
        <v>0</v>
      </c>
      <c r="AI23" s="1">
        <v>2E-3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5.0000000000000001E-3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6.0000000000000001E-3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5.0000000000000001E-3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6.0000000000000001E-3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1.6E-2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1.6E-2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1E-3</v>
      </c>
      <c r="AT26" s="1">
        <v>1</v>
      </c>
      <c r="AU26" s="1">
        <v>1E-3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0.01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0</v>
      </c>
      <c r="O27" s="1">
        <v>1</v>
      </c>
      <c r="P27" s="1">
        <v>30001</v>
      </c>
      <c r="Q27" s="1">
        <v>1479.9999270000001</v>
      </c>
      <c r="R27" s="1">
        <f t="shared" si="2"/>
        <v>31480.999927000001</v>
      </c>
      <c r="T27" s="1">
        <v>1.0999999999999999E-2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1E-3</v>
      </c>
      <c r="AT27" s="1">
        <v>1</v>
      </c>
      <c r="AU27" s="1">
        <v>1E-3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1.6E-2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0</v>
      </c>
      <c r="O28" s="1">
        <v>1</v>
      </c>
      <c r="P28" s="1">
        <v>30001</v>
      </c>
      <c r="Q28" s="1">
        <v>1489.9998949999999</v>
      </c>
      <c r="R28" s="1">
        <f t="shared" si="2"/>
        <v>31490.999895000001</v>
      </c>
      <c r="T28" s="1">
        <v>1.7000000000000001E-2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1E-3</v>
      </c>
      <c r="AT28" s="1">
        <v>1</v>
      </c>
      <c r="AU28" s="1">
        <v>1E-3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2E-3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0.05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4.7E-2</v>
      </c>
      <c r="AH30" s="1">
        <v>1</v>
      </c>
      <c r="AI30" s="1">
        <v>1E-3</v>
      </c>
      <c r="AJ30" s="1">
        <v>4.7E-2</v>
      </c>
      <c r="AK30" s="1">
        <v>6</v>
      </c>
      <c r="AL30" s="1">
        <v>0</v>
      </c>
      <c r="AM30" s="1">
        <v>0</v>
      </c>
      <c r="AN30" s="1">
        <v>1</v>
      </c>
      <c r="AO30" s="1">
        <v>6</v>
      </c>
      <c r="AP30" s="1">
        <v>0</v>
      </c>
      <c r="AQ30" s="1">
        <v>0</v>
      </c>
      <c r="AR30" s="1">
        <v>1</v>
      </c>
      <c r="AS30" s="1">
        <v>7.0000000000000001E-3</v>
      </c>
      <c r="AT30" s="1">
        <v>3</v>
      </c>
      <c r="AU30" s="1">
        <v>2.333E-3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-1.3888888802911634E-9</v>
      </c>
      <c r="F32" s="3">
        <v>5.0000000000000001E-3</v>
      </c>
      <c r="G32" s="3">
        <v>17734</v>
      </c>
      <c r="H32" s="3">
        <v>66947</v>
      </c>
      <c r="I32" s="3">
        <v>1.4E-2</v>
      </c>
      <c r="J32" s="3">
        <v>5.0000000000000001E-3</v>
      </c>
      <c r="K32" s="3">
        <v>20003</v>
      </c>
      <c r="L32" s="3">
        <v>1</v>
      </c>
      <c r="M32" s="3">
        <f>SUM(L32:L61)</f>
        <v>19</v>
      </c>
      <c r="N32" s="3">
        <v>0</v>
      </c>
      <c r="O32" s="3">
        <v>1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33966.810965733341</v>
      </c>
      <c r="T32" s="3">
        <v>2.4E-2</v>
      </c>
      <c r="U32" s="3">
        <f>AVERAGE(T32:T61)</f>
        <v>0.59789996666666656</v>
      </c>
      <c r="V32" s="3">
        <v>1</v>
      </c>
      <c r="W32" s="3">
        <f>AVERAGE(V32:V61)</f>
        <v>2.7333333333333334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5.0000000000000001E-3</v>
      </c>
      <c r="AG32" s="3">
        <v>0</v>
      </c>
      <c r="AH32" s="3">
        <v>0</v>
      </c>
      <c r="AI32" s="3">
        <v>5.0000000000000001E-3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5.0000000000000001E-3</v>
      </c>
      <c r="AT32" s="3">
        <v>1</v>
      </c>
      <c r="AU32" s="3">
        <v>5.0000000000000001E-3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0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0</v>
      </c>
      <c r="N33" s="1">
        <v>0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0.29599999999999999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0.28199999999999997</v>
      </c>
      <c r="AH33" s="1">
        <v>1</v>
      </c>
      <c r="AI33" s="1">
        <v>5.0000000000000001E-3</v>
      </c>
      <c r="AJ33" s="1">
        <v>0.28199999999999997</v>
      </c>
      <c r="AK33" s="1">
        <v>61</v>
      </c>
      <c r="AL33" s="1">
        <v>0</v>
      </c>
      <c r="AM33" s="1">
        <v>4</v>
      </c>
      <c r="AN33" s="1">
        <v>2</v>
      </c>
      <c r="AO33" s="1">
        <v>61</v>
      </c>
      <c r="AP33" s="1">
        <v>0</v>
      </c>
      <c r="AQ33" s="1">
        <v>4</v>
      </c>
      <c r="AR33" s="1">
        <v>2</v>
      </c>
      <c r="AS33" s="1">
        <v>5.2999999999999999E-2</v>
      </c>
      <c r="AT33" s="1">
        <v>7</v>
      </c>
      <c r="AU33" s="1">
        <v>7.5709999999999996E-3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8.0000000000000002E-3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0.11700000000000001</v>
      </c>
      <c r="V34" s="1">
        <v>1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9.4E-2</v>
      </c>
      <c r="AH34" s="1">
        <v>1</v>
      </c>
      <c r="AI34" s="1">
        <v>5.0000000000000001E-3</v>
      </c>
      <c r="AJ34" s="1">
        <v>9.4E-2</v>
      </c>
      <c r="AK34" s="1">
        <v>8</v>
      </c>
      <c r="AL34" s="1">
        <v>0</v>
      </c>
      <c r="AM34" s="1">
        <v>1</v>
      </c>
      <c r="AN34" s="1">
        <v>1</v>
      </c>
      <c r="AO34" s="1">
        <v>8</v>
      </c>
      <c r="AP34" s="1">
        <v>0</v>
      </c>
      <c r="AQ34" s="1">
        <v>1</v>
      </c>
      <c r="AR34" s="1">
        <v>1</v>
      </c>
      <c r="AS34" s="1">
        <v>1.7999999999999999E-2</v>
      </c>
      <c r="AT34" s="1">
        <v>2</v>
      </c>
      <c r="AU34" s="1">
        <v>8.9999999999999993E-3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9.9000000000000005E-2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7.9000000000000001E-2</v>
      </c>
      <c r="AH36" s="1">
        <v>1</v>
      </c>
      <c r="AI36" s="1">
        <v>6.0000000000000001E-3</v>
      </c>
      <c r="AJ36" s="1">
        <v>7.9000000000000001E-2</v>
      </c>
      <c r="AK36" s="1">
        <v>2</v>
      </c>
      <c r="AL36" s="1">
        <v>0</v>
      </c>
      <c r="AM36" s="1">
        <v>0</v>
      </c>
      <c r="AN36" s="1">
        <v>2</v>
      </c>
      <c r="AO36" s="1">
        <v>2</v>
      </c>
      <c r="AP36" s="1">
        <v>0</v>
      </c>
      <c r="AQ36" s="1">
        <v>0</v>
      </c>
      <c r="AR36" s="1">
        <v>2</v>
      </c>
      <c r="AS36" s="1">
        <v>2.9000000000000001E-2</v>
      </c>
      <c r="AT36" s="1">
        <v>4</v>
      </c>
      <c r="AU36" s="1">
        <v>7.2500000000000004E-3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8.9999999999999993E-3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2226.666373</v>
      </c>
      <c r="R37" s="1">
        <f t="shared" si="2"/>
        <v>32228.666373</v>
      </c>
      <c r="T37" s="1">
        <v>0.108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7.9000000000000001E-2</v>
      </c>
      <c r="AH37" s="1">
        <v>1</v>
      </c>
      <c r="AI37" s="1">
        <v>6.0000000000000001E-3</v>
      </c>
      <c r="AJ37" s="1">
        <v>7.9000000000000001E-2</v>
      </c>
      <c r="AK37" s="1">
        <v>10</v>
      </c>
      <c r="AL37" s="1">
        <v>0</v>
      </c>
      <c r="AM37" s="1">
        <v>0</v>
      </c>
      <c r="AN37" s="1">
        <v>0</v>
      </c>
      <c r="AO37" s="1">
        <v>10</v>
      </c>
      <c r="AP37" s="1">
        <v>0</v>
      </c>
      <c r="AQ37" s="1">
        <v>0</v>
      </c>
      <c r="AR37" s="1">
        <v>0</v>
      </c>
      <c r="AS37" s="1">
        <v>5.0000000000000001E-3</v>
      </c>
      <c r="AT37" s="1">
        <v>1</v>
      </c>
      <c r="AU37" s="1">
        <v>5.0000000000000001E-3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8.0000000000000002E-3</v>
      </c>
      <c r="G38" s="1">
        <v>12606</v>
      </c>
      <c r="H38" s="1">
        <v>45106</v>
      </c>
      <c r="I38" s="1">
        <v>8.9999999999999993E-3</v>
      </c>
      <c r="J38" s="1">
        <v>5.0000000000000001E-3</v>
      </c>
      <c r="K38" s="1">
        <v>40001</v>
      </c>
      <c r="L38" s="1">
        <v>1</v>
      </c>
      <c r="N38" s="1">
        <v>0</v>
      </c>
      <c r="O38" s="1">
        <v>1</v>
      </c>
      <c r="P38" s="1">
        <v>40001</v>
      </c>
      <c r="Q38" s="1">
        <v>2373.3330989999999</v>
      </c>
      <c r="R38" s="1">
        <f t="shared" si="2"/>
        <v>42374.333099000003</v>
      </c>
      <c r="T38" s="1">
        <v>2.1999999999999999E-2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5.0000000000000001E-3</v>
      </c>
      <c r="AG38" s="1">
        <v>0</v>
      </c>
      <c r="AH38" s="1">
        <v>0</v>
      </c>
      <c r="AI38" s="1">
        <v>5.0000000000000001E-3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5.0000000000000001E-3</v>
      </c>
      <c r="AT38" s="1">
        <v>1</v>
      </c>
      <c r="AU38" s="1">
        <v>5.0000000000000001E-3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1.4999999999999999E-2</v>
      </c>
      <c r="G39" s="1">
        <v>15508</v>
      </c>
      <c r="H39" s="1">
        <v>57581</v>
      </c>
      <c r="I39" s="1">
        <v>1.2E-2</v>
      </c>
      <c r="J39" s="1">
        <v>6.0000000000000001E-3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0.69199999999999995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6.0000000000000001E-3</v>
      </c>
      <c r="AG39" s="1">
        <v>0.65900000000000003</v>
      </c>
      <c r="AH39" s="1">
        <v>1</v>
      </c>
      <c r="AI39" s="1">
        <v>6.0000000000000001E-3</v>
      </c>
      <c r="AJ39" s="1">
        <v>0.65900000000000003</v>
      </c>
      <c r="AK39" s="1">
        <v>49</v>
      </c>
      <c r="AL39" s="1">
        <v>0</v>
      </c>
      <c r="AM39" s="1">
        <v>6</v>
      </c>
      <c r="AN39" s="1">
        <v>17</v>
      </c>
      <c r="AO39" s="1">
        <v>49</v>
      </c>
      <c r="AP39" s="1">
        <v>0</v>
      </c>
      <c r="AQ39" s="1">
        <v>6</v>
      </c>
      <c r="AR39" s="1">
        <v>17</v>
      </c>
      <c r="AS39" s="1">
        <v>0.38200000000000001</v>
      </c>
      <c r="AT39" s="1">
        <v>19</v>
      </c>
      <c r="AU39" s="1">
        <v>2.0105000000000001E-2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1.4999999999999999E-2</v>
      </c>
      <c r="G40" s="1">
        <v>15614</v>
      </c>
      <c r="H40" s="1">
        <v>57693</v>
      </c>
      <c r="I40" s="1">
        <v>1.2E-2</v>
      </c>
      <c r="J40" s="1">
        <v>4.0000000000000001E-3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3.1E-2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4.0000000000000001E-3</v>
      </c>
      <c r="AG40" s="1">
        <v>0</v>
      </c>
      <c r="AH40" s="1">
        <v>0</v>
      </c>
      <c r="AI40" s="1">
        <v>4.0000000000000001E-3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1.6E-2</v>
      </c>
      <c r="G41" s="1">
        <v>17596</v>
      </c>
      <c r="H41" s="1">
        <v>66395</v>
      </c>
      <c r="I41" s="1">
        <v>1.4E-2</v>
      </c>
      <c r="J41" s="1">
        <v>6.0000000000000001E-3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0.115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6.0000000000000001E-3</v>
      </c>
      <c r="AG41" s="1">
        <v>7.9000000000000001E-2</v>
      </c>
      <c r="AH41" s="1">
        <v>1</v>
      </c>
      <c r="AI41" s="1">
        <v>6.0000000000000001E-3</v>
      </c>
      <c r="AJ41" s="1">
        <v>7.9000000000000001E-2</v>
      </c>
      <c r="AK41" s="1">
        <v>1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0.01</v>
      </c>
      <c r="AT41" s="1">
        <v>2</v>
      </c>
      <c r="AU41" s="1">
        <v>5.0000000000000001E-3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1.6E-2</v>
      </c>
      <c r="G42" s="1">
        <v>15402</v>
      </c>
      <c r="H42" s="1">
        <v>56609</v>
      </c>
      <c r="I42" s="1">
        <v>1.2E-2</v>
      </c>
      <c r="J42" s="1">
        <v>4.0000000000000001E-3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0.11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4.0000000000000001E-3</v>
      </c>
      <c r="AG42" s="1">
        <v>7.8E-2</v>
      </c>
      <c r="AH42" s="1">
        <v>1</v>
      </c>
      <c r="AI42" s="1">
        <v>4.0000000000000001E-3</v>
      </c>
      <c r="AJ42" s="1">
        <v>7.8E-2</v>
      </c>
      <c r="AK42" s="1">
        <v>44</v>
      </c>
      <c r="AL42" s="1">
        <v>0</v>
      </c>
      <c r="AM42" s="1">
        <v>0</v>
      </c>
      <c r="AN42" s="1">
        <v>0</v>
      </c>
      <c r="AO42" s="1">
        <v>44</v>
      </c>
      <c r="AP42" s="1">
        <v>0</v>
      </c>
      <c r="AQ42" s="1">
        <v>0</v>
      </c>
      <c r="AR42" s="1">
        <v>0</v>
      </c>
      <c r="AS42" s="1">
        <v>5.0000000000000001E-3</v>
      </c>
      <c r="AT42" s="1">
        <v>1</v>
      </c>
      <c r="AU42" s="1">
        <v>5.0000000000000001E-3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8.0000000000000002E-3</v>
      </c>
      <c r="J43" s="1">
        <v>4.0000000000000001E-3</v>
      </c>
      <c r="K43" s="1">
        <v>30001</v>
      </c>
      <c r="L43" s="1">
        <v>0</v>
      </c>
      <c r="N43" s="1">
        <v>0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0.26400000000000001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4.0000000000000001E-3</v>
      </c>
      <c r="AG43" s="1">
        <v>0.252</v>
      </c>
      <c r="AH43" s="1">
        <v>1</v>
      </c>
      <c r="AI43" s="1">
        <v>4.0000000000000001E-3</v>
      </c>
      <c r="AJ43" s="1">
        <v>0.252</v>
      </c>
      <c r="AK43" s="1">
        <v>57</v>
      </c>
      <c r="AL43" s="1">
        <v>0</v>
      </c>
      <c r="AM43" s="1">
        <v>0</v>
      </c>
      <c r="AN43" s="1">
        <v>1</v>
      </c>
      <c r="AO43" s="1">
        <v>57</v>
      </c>
      <c r="AP43" s="1">
        <v>0</v>
      </c>
      <c r="AQ43" s="1">
        <v>0</v>
      </c>
      <c r="AR43" s="1">
        <v>1</v>
      </c>
      <c r="AS43" s="1">
        <v>3.3000000000000002E-2</v>
      </c>
      <c r="AT43" s="1">
        <v>3</v>
      </c>
      <c r="AU43" s="1">
        <v>1.0999999999999999E-2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1.4E-2</v>
      </c>
      <c r="G44" s="1">
        <v>3252</v>
      </c>
      <c r="H44" s="1">
        <v>8779</v>
      </c>
      <c r="I44" s="1">
        <v>1E-3</v>
      </c>
      <c r="J44" s="1">
        <v>2E-3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1.7000000000000001E-2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2E-3</v>
      </c>
      <c r="AG44" s="1">
        <v>0</v>
      </c>
      <c r="AH44" s="1">
        <v>0</v>
      </c>
      <c r="AI44" s="1">
        <v>2E-3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8.9999999999999993E-3</v>
      </c>
      <c r="G45" s="1">
        <v>6997</v>
      </c>
      <c r="H45" s="1">
        <v>22231</v>
      </c>
      <c r="I45" s="1">
        <v>4.0000000000000001E-3</v>
      </c>
      <c r="J45" s="1">
        <v>4.0000000000000001E-3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0.36299999999999999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4.0000000000000001E-3</v>
      </c>
      <c r="AG45" s="1">
        <v>0.34599999999999997</v>
      </c>
      <c r="AH45" s="1">
        <v>1</v>
      </c>
      <c r="AI45" s="1">
        <v>4.0000000000000001E-3</v>
      </c>
      <c r="AJ45" s="1">
        <v>0.34599999999999997</v>
      </c>
      <c r="AK45" s="1">
        <v>44</v>
      </c>
      <c r="AL45" s="1">
        <v>0</v>
      </c>
      <c r="AM45" s="1">
        <v>9</v>
      </c>
      <c r="AN45" s="1">
        <v>3</v>
      </c>
      <c r="AO45" s="1">
        <v>44</v>
      </c>
      <c r="AP45" s="1">
        <v>0</v>
      </c>
      <c r="AQ45" s="1">
        <v>9</v>
      </c>
      <c r="AR45" s="1">
        <v>3</v>
      </c>
      <c r="AS45" s="1">
        <v>8.5000000000000006E-2</v>
      </c>
      <c r="AT45" s="1">
        <v>5</v>
      </c>
      <c r="AU45" s="1">
        <v>1.7000000000000001E-2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1.0999999999999999E-2</v>
      </c>
      <c r="G46" s="1">
        <v>17596</v>
      </c>
      <c r="H46" s="1">
        <v>66395</v>
      </c>
      <c r="I46" s="1">
        <v>1.4E-2</v>
      </c>
      <c r="J46" s="1">
        <v>5.0000000000000001E-3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0.26500000000000001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5.0000000000000001E-3</v>
      </c>
      <c r="AG46" s="1">
        <v>0.23499999999999999</v>
      </c>
      <c r="AH46" s="1">
        <v>1</v>
      </c>
      <c r="AI46" s="1">
        <v>5.0000000000000001E-3</v>
      </c>
      <c r="AJ46" s="1">
        <v>0.23499999999999999</v>
      </c>
      <c r="AK46" s="1">
        <v>26</v>
      </c>
      <c r="AL46" s="1">
        <v>0</v>
      </c>
      <c r="AM46" s="1">
        <v>3</v>
      </c>
      <c r="AN46" s="1">
        <v>0</v>
      </c>
      <c r="AO46" s="1">
        <v>26</v>
      </c>
      <c r="AP46" s="1">
        <v>0</v>
      </c>
      <c r="AQ46" s="1">
        <v>3</v>
      </c>
      <c r="AR46" s="1">
        <v>0</v>
      </c>
      <c r="AS46" s="1">
        <v>4.5999999999999999E-2</v>
      </c>
      <c r="AT46" s="1">
        <v>5</v>
      </c>
      <c r="AU46" s="1">
        <v>9.1999999999999998E-3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8.0000000000000002E-3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1.2999999999999999E-2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1</v>
      </c>
      <c r="N48" s="1">
        <v>0</v>
      </c>
      <c r="O48" s="1">
        <v>1</v>
      </c>
      <c r="P48" s="1">
        <v>30002</v>
      </c>
      <c r="Q48" s="1">
        <v>2226.666373</v>
      </c>
      <c r="R48" s="1">
        <f t="shared" si="2"/>
        <v>32228.666373</v>
      </c>
      <c r="T48" s="1">
        <v>1.9E-2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5.0000000000000001E-3</v>
      </c>
      <c r="AG48" s="1">
        <v>0</v>
      </c>
      <c r="AH48" s="1">
        <v>0</v>
      </c>
      <c r="AI48" s="1">
        <v>5.0000000000000001E-3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5.0000000000000001E-3</v>
      </c>
      <c r="AT48" s="1">
        <v>1</v>
      </c>
      <c r="AU48" s="1">
        <v>5.0000000000000001E-3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7.0000000000000001E-3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1</v>
      </c>
      <c r="N49" s="1">
        <v>0</v>
      </c>
      <c r="O49" s="1">
        <v>1</v>
      </c>
      <c r="P49" s="1">
        <v>40002</v>
      </c>
      <c r="Q49" s="1">
        <v>2426.6664329999999</v>
      </c>
      <c r="R49" s="1">
        <f t="shared" si="2"/>
        <v>42428.666432999999</v>
      </c>
      <c r="T49" s="1">
        <v>14.962999</v>
      </c>
      <c r="V49" s="1">
        <v>53</v>
      </c>
      <c r="X49" s="1">
        <v>42428.666432999999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7.6689999999999996</v>
      </c>
      <c r="AG49" s="1">
        <v>7.2829990000000002</v>
      </c>
      <c r="AH49" s="1">
        <v>52</v>
      </c>
      <c r="AI49" s="1">
        <v>0.14469799999999999</v>
      </c>
      <c r="AJ49" s="1">
        <v>0.13741500000000001</v>
      </c>
      <c r="AK49" s="1">
        <v>1130</v>
      </c>
      <c r="AL49" s="1">
        <v>0</v>
      </c>
      <c r="AM49" s="1">
        <v>99</v>
      </c>
      <c r="AN49" s="1">
        <v>86</v>
      </c>
      <c r="AO49" s="1">
        <v>21</v>
      </c>
      <c r="AP49" s="1">
        <v>0</v>
      </c>
      <c r="AQ49" s="1">
        <v>1</v>
      </c>
      <c r="AR49" s="1">
        <v>1</v>
      </c>
      <c r="AS49" s="1">
        <v>1.5780000000000001</v>
      </c>
      <c r="AT49" s="1">
        <v>187</v>
      </c>
      <c r="AU49" s="1">
        <v>8.4390000000000003E-3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1.4999999999999999E-2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0</v>
      </c>
      <c r="O50" s="1">
        <v>1</v>
      </c>
      <c r="P50" s="1">
        <v>40001</v>
      </c>
      <c r="Q50" s="1">
        <v>2273.3331680000001</v>
      </c>
      <c r="R50" s="1">
        <f t="shared" si="2"/>
        <v>42274.333167999997</v>
      </c>
      <c r="T50" s="1">
        <v>2.9000000000000001E-2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5.0000000000000001E-3</v>
      </c>
      <c r="AT50" s="1">
        <v>1</v>
      </c>
      <c r="AU50" s="1">
        <v>5.0000000000000001E-3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1.6E-2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0</v>
      </c>
      <c r="O51" s="1">
        <v>1</v>
      </c>
      <c r="P51" s="1">
        <v>30001</v>
      </c>
      <c r="Q51" s="1">
        <v>2400.000149</v>
      </c>
      <c r="R51" s="1">
        <f t="shared" si="2"/>
        <v>32401.000149</v>
      </c>
      <c r="T51" s="1">
        <v>2.5999999999999999E-2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5.0000000000000001E-3</v>
      </c>
      <c r="AT51" s="1">
        <v>1</v>
      </c>
      <c r="AU51" s="1">
        <v>5.0000000000000001E-3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0</v>
      </c>
      <c r="G52" s="1">
        <v>9565</v>
      </c>
      <c r="H52" s="1">
        <v>32044</v>
      </c>
      <c r="I52" s="1">
        <v>7.0000000000000001E-3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1.0999999999999999E-2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7.0000000000000001E-3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0</v>
      </c>
      <c r="O53" s="1">
        <v>1</v>
      </c>
      <c r="P53" s="1">
        <v>30002</v>
      </c>
      <c r="Q53" s="1">
        <v>2239.9999979999998</v>
      </c>
      <c r="R53" s="1">
        <f t="shared" si="2"/>
        <v>32241.999997999999</v>
      </c>
      <c r="T53" s="1">
        <v>2.4E-2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5.0000000000000001E-3</v>
      </c>
      <c r="AT53" s="1">
        <v>1</v>
      </c>
      <c r="AU53" s="1">
        <v>5.0000000000000001E-3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1.6E-2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1</v>
      </c>
      <c r="N54" s="1">
        <v>0</v>
      </c>
      <c r="O54" s="1">
        <v>1</v>
      </c>
      <c r="P54" s="1">
        <v>30002</v>
      </c>
      <c r="Q54" s="1">
        <v>2173.3331859999998</v>
      </c>
      <c r="R54" s="1">
        <f t="shared" si="2"/>
        <v>32175.333186</v>
      </c>
      <c r="T54" s="1">
        <v>3.6999999999999998E-2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5.0000000000000001E-3</v>
      </c>
      <c r="AT54" s="1">
        <v>1</v>
      </c>
      <c r="AU54" s="1">
        <v>5.0000000000000001E-3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8.9999999999999993E-3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0.13500000000000001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0.109</v>
      </c>
      <c r="AH55" s="1">
        <v>1</v>
      </c>
      <c r="AI55" s="1">
        <v>5.0000000000000001E-3</v>
      </c>
      <c r="AJ55" s="1">
        <v>0.109</v>
      </c>
      <c r="AK55" s="1">
        <v>8</v>
      </c>
      <c r="AL55" s="1">
        <v>0</v>
      </c>
      <c r="AM55" s="1">
        <v>17</v>
      </c>
      <c r="AN55" s="1">
        <v>0</v>
      </c>
      <c r="AO55" s="1">
        <v>8</v>
      </c>
      <c r="AP55" s="1">
        <v>0</v>
      </c>
      <c r="AQ55" s="1">
        <v>17</v>
      </c>
      <c r="AR55" s="1">
        <v>0</v>
      </c>
      <c r="AS55" s="1">
        <v>4.0000000000000001E-3</v>
      </c>
      <c r="AT55" s="1">
        <v>1</v>
      </c>
      <c r="AU55" s="1">
        <v>4.0000000000000001E-3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1.2999999999999999E-2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2.1999999999999999E-2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5.0000000000000001E-3</v>
      </c>
      <c r="AT56" s="1">
        <v>1</v>
      </c>
      <c r="AU56" s="1">
        <v>5.0000000000000001E-3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8.0000000000000002E-3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1.4999999999999999E-2</v>
      </c>
      <c r="G58" s="1">
        <v>9654</v>
      </c>
      <c r="H58" s="1">
        <v>32246</v>
      </c>
      <c r="I58" s="1">
        <v>6.0000000000000001E-3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2.5000000000000001E-2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1E-3</v>
      </c>
      <c r="G59" s="1">
        <v>20223</v>
      </c>
      <c r="H59" s="1">
        <v>78253</v>
      </c>
      <c r="I59" s="1">
        <v>1.7000000000000001E-2</v>
      </c>
      <c r="J59" s="1">
        <v>7.0000000000000001E-3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2.5000000000000001E-2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7.0000000000000001E-3</v>
      </c>
      <c r="AG59" s="1">
        <v>0</v>
      </c>
      <c r="AH59" s="1">
        <v>0</v>
      </c>
      <c r="AI59" s="1">
        <v>7.0000000000000001E-3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1.6E-2</v>
      </c>
      <c r="J60" s="1">
        <v>6.0000000000000001E-3</v>
      </c>
      <c r="K60" s="1">
        <v>30002</v>
      </c>
      <c r="L60" s="1">
        <v>1</v>
      </c>
      <c r="N60" s="1">
        <v>0</v>
      </c>
      <c r="O60" s="1">
        <v>1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5.0000000000000001E-3</v>
      </c>
      <c r="AT60" s="1">
        <v>1</v>
      </c>
      <c r="AU60" s="1">
        <v>5.0000000000000001E-3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7.0000000000000001E-3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0</v>
      </c>
      <c r="O61" s="2">
        <v>1</v>
      </c>
      <c r="P61" s="2">
        <v>30002</v>
      </c>
      <c r="Q61" s="2">
        <v>2173.3331859999998</v>
      </c>
      <c r="R61" s="2">
        <f t="shared" si="2"/>
        <v>32175.333186</v>
      </c>
      <c r="T61" s="2">
        <v>0.03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5.0000000000000001E-3</v>
      </c>
      <c r="AT61" s="2">
        <v>1</v>
      </c>
      <c r="AU61" s="2">
        <v>5.0000000000000001E-3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1.3212475066320306E-10</v>
      </c>
      <c r="F62">
        <v>1.4999999999999999E-2</v>
      </c>
      <c r="G62">
        <v>79330</v>
      </c>
      <c r="H62">
        <v>330471</v>
      </c>
      <c r="I62">
        <v>7.4999999999999997E-2</v>
      </c>
      <c r="J62">
        <v>1.9E-2</v>
      </c>
      <c r="K62">
        <v>40002</v>
      </c>
      <c r="L62">
        <v>0</v>
      </c>
      <c r="M62">
        <f>SUM(L62:L91)</f>
        <v>14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45417.5999161</v>
      </c>
      <c r="T62">
        <v>1.456</v>
      </c>
      <c r="U62">
        <f>AVERAGE(T62:T91)</f>
        <v>7.9945666999999991</v>
      </c>
      <c r="V62">
        <v>1</v>
      </c>
      <c r="W62">
        <f>AVERAGE(V62:V91)</f>
        <v>9.2333333333333325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1.9E-2</v>
      </c>
      <c r="AG62">
        <v>1.347</v>
      </c>
      <c r="AH62">
        <v>1</v>
      </c>
      <c r="AI62">
        <v>1.9E-2</v>
      </c>
      <c r="AJ62">
        <v>1.347</v>
      </c>
      <c r="AK62">
        <v>41</v>
      </c>
      <c r="AL62">
        <v>0</v>
      </c>
      <c r="AM62">
        <v>15</v>
      </c>
      <c r="AN62">
        <v>17</v>
      </c>
      <c r="AO62">
        <v>41</v>
      </c>
      <c r="AP62">
        <v>0</v>
      </c>
      <c r="AQ62">
        <v>15</v>
      </c>
      <c r="AR62">
        <v>17</v>
      </c>
      <c r="AS62">
        <v>0.86699999999999999</v>
      </c>
      <c r="AT62">
        <v>21</v>
      </c>
      <c r="AU62">
        <v>4.1286000000000003E-2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4.0000000000000001E-3</v>
      </c>
      <c r="G63">
        <v>42332</v>
      </c>
      <c r="H63">
        <v>161144</v>
      </c>
      <c r="I63">
        <v>3.5000000000000003E-2</v>
      </c>
      <c r="J63">
        <v>8.9999999999999993E-3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0.222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8.9999999999999993E-3</v>
      </c>
      <c r="AG63">
        <v>0.17399999999999999</v>
      </c>
      <c r="AH63">
        <v>1</v>
      </c>
      <c r="AI63">
        <v>8.9999999999999993E-3</v>
      </c>
      <c r="AJ63">
        <v>0.17399999999999999</v>
      </c>
      <c r="AK63">
        <v>26</v>
      </c>
      <c r="AL63">
        <v>0</v>
      </c>
      <c r="AM63">
        <v>4</v>
      </c>
      <c r="AN63">
        <v>2</v>
      </c>
      <c r="AO63">
        <v>26</v>
      </c>
      <c r="AP63">
        <v>0</v>
      </c>
      <c r="AQ63">
        <v>4</v>
      </c>
      <c r="AR63">
        <v>2</v>
      </c>
      <c r="AS63">
        <v>6.3E-2</v>
      </c>
      <c r="AT63">
        <v>4</v>
      </c>
      <c r="AU63">
        <v>1.575E-2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5.0000000000000001E-3</v>
      </c>
      <c r="G64">
        <v>86061</v>
      </c>
      <c r="H64">
        <v>360979</v>
      </c>
      <c r="I64">
        <v>8.3000000000000004E-2</v>
      </c>
      <c r="J64">
        <v>2.1000000000000001E-2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0.109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2.1000000000000001E-2</v>
      </c>
      <c r="AG64">
        <v>0</v>
      </c>
      <c r="AH64">
        <v>0</v>
      </c>
      <c r="AI64">
        <v>2.1000000000000001E-2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9.59999997576233E-5</v>
      </c>
      <c r="D65">
        <f t="shared" si="1"/>
        <v>2.944785234313034E-8</v>
      </c>
      <c r="F65">
        <v>6.0000000000000001E-3</v>
      </c>
      <c r="G65">
        <v>76320</v>
      </c>
      <c r="H65">
        <v>313341</v>
      </c>
      <c r="I65">
        <v>7.2999999999999995E-2</v>
      </c>
      <c r="J65">
        <v>1.7000000000000001E-2</v>
      </c>
      <c r="K65">
        <v>50001</v>
      </c>
      <c r="L65">
        <v>0</v>
      </c>
      <c r="N65">
        <v>0</v>
      </c>
      <c r="O65">
        <v>0</v>
      </c>
      <c r="P65">
        <v>50001</v>
      </c>
      <c r="Q65">
        <v>3260.0001339999999</v>
      </c>
      <c r="R65">
        <f t="shared" si="2"/>
        <v>53261.000134000002</v>
      </c>
      <c r="T65">
        <v>0.36399999999999999</v>
      </c>
      <c r="V65">
        <v>1</v>
      </c>
      <c r="X65">
        <v>53261.000134000002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1.7000000000000001E-2</v>
      </c>
      <c r="AG65">
        <v>0.26800000000000002</v>
      </c>
      <c r="AH65">
        <v>1</v>
      </c>
      <c r="AI65">
        <v>1.7000000000000001E-2</v>
      </c>
      <c r="AJ65">
        <v>0.26800000000000002</v>
      </c>
      <c r="AK65">
        <v>27</v>
      </c>
      <c r="AL65">
        <v>0</v>
      </c>
      <c r="AM65">
        <v>3</v>
      </c>
      <c r="AN65">
        <v>3</v>
      </c>
      <c r="AO65">
        <v>27</v>
      </c>
      <c r="AP65">
        <v>0</v>
      </c>
      <c r="AQ65">
        <v>3</v>
      </c>
      <c r="AR65">
        <v>3</v>
      </c>
      <c r="AS65">
        <v>0.09</v>
      </c>
      <c r="AT65">
        <v>4</v>
      </c>
      <c r="AU65">
        <v>2.2499999999999999E-2</v>
      </c>
    </row>
    <row r="66" spans="1:47" x14ac:dyDescent="0.25">
      <c r="A66" t="s">
        <v>103</v>
      </c>
      <c r="B66">
        <v>2999.9998270000001</v>
      </c>
      <c r="C66">
        <f t="shared" si="0"/>
        <v>-9.9999988378840499E-7</v>
      </c>
      <c r="D66">
        <f t="shared" si="1"/>
        <v>-3.3333331381835606E-10</v>
      </c>
      <c r="F66">
        <v>0</v>
      </c>
      <c r="G66">
        <v>43216</v>
      </c>
      <c r="H66">
        <v>165466</v>
      </c>
      <c r="I66">
        <v>3.7999999999999999E-2</v>
      </c>
      <c r="J66">
        <v>1.0999999999999999E-2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2999.9998260000002</v>
      </c>
      <c r="R66">
        <f t="shared" si="2"/>
        <v>53001.999825999999</v>
      </c>
      <c r="T66">
        <v>0.19</v>
      </c>
      <c r="V66">
        <v>1</v>
      </c>
      <c r="X66">
        <v>53001.999825999999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1.0999999999999999E-2</v>
      </c>
      <c r="AG66">
        <v>0.14099999999999999</v>
      </c>
      <c r="AH66">
        <v>1</v>
      </c>
      <c r="AI66">
        <v>1.0999999999999999E-2</v>
      </c>
      <c r="AJ66">
        <v>0.14099999999999999</v>
      </c>
      <c r="AK66">
        <v>9</v>
      </c>
      <c r="AL66">
        <v>0</v>
      </c>
      <c r="AM66">
        <v>0</v>
      </c>
      <c r="AN66">
        <v>0</v>
      </c>
      <c r="AO66">
        <v>9</v>
      </c>
      <c r="AP66">
        <v>0</v>
      </c>
      <c r="AQ66">
        <v>0</v>
      </c>
      <c r="AR66">
        <v>0</v>
      </c>
      <c r="AS66">
        <v>1.2999999999999999E-2</v>
      </c>
      <c r="AT66">
        <v>1</v>
      </c>
      <c r="AU66">
        <v>1.2999999999999999E-2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1.0999999999999999E-2</v>
      </c>
      <c r="G67">
        <v>70851</v>
      </c>
      <c r="H67">
        <v>291355</v>
      </c>
      <c r="I67">
        <v>6.8000000000000005E-2</v>
      </c>
      <c r="J67">
        <v>1.7000000000000001E-2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0.222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1.7000000000000001E-2</v>
      </c>
      <c r="AG67">
        <v>0.126</v>
      </c>
      <c r="AH67">
        <v>1</v>
      </c>
      <c r="AI67">
        <v>1.7000000000000001E-2</v>
      </c>
      <c r="AJ67">
        <v>0.126</v>
      </c>
      <c r="AK67">
        <v>21</v>
      </c>
      <c r="AL67">
        <v>0</v>
      </c>
      <c r="AM67">
        <v>0</v>
      </c>
      <c r="AN67">
        <v>0</v>
      </c>
      <c r="AO67">
        <v>21</v>
      </c>
      <c r="AP67">
        <v>0</v>
      </c>
      <c r="AQ67">
        <v>0</v>
      </c>
      <c r="AR67">
        <v>0</v>
      </c>
      <c r="AS67">
        <v>1.2999999999999999E-2</v>
      </c>
      <c r="AT67">
        <v>1</v>
      </c>
      <c r="AU67">
        <v>1.2999999999999999E-2</v>
      </c>
    </row>
    <row r="68" spans="1:47" x14ac:dyDescent="0.25">
      <c r="A68" t="s">
        <v>105</v>
      </c>
      <c r="B68">
        <v>3019.9998289999999</v>
      </c>
      <c r="C68">
        <f t="shared" si="3"/>
        <v>-2.9999999696883606E-5</v>
      </c>
      <c r="D68">
        <f t="shared" si="4"/>
        <v>-9.9337752965427764E-9</v>
      </c>
      <c r="F68">
        <v>1.4999999999999999E-2</v>
      </c>
      <c r="G68">
        <v>85317</v>
      </c>
      <c r="H68">
        <v>358692</v>
      </c>
      <c r="I68">
        <v>8.5000000000000006E-2</v>
      </c>
      <c r="J68">
        <v>1.7999999999999999E-2</v>
      </c>
      <c r="K68">
        <v>40002</v>
      </c>
      <c r="L68">
        <v>0</v>
      </c>
      <c r="N68">
        <v>0</v>
      </c>
      <c r="O68">
        <v>0</v>
      </c>
      <c r="P68">
        <v>40002</v>
      </c>
      <c r="Q68">
        <v>3019.9997990000002</v>
      </c>
      <c r="R68">
        <f t="shared" si="5"/>
        <v>43021.999798999997</v>
      </c>
      <c r="T68">
        <v>0.27600000000000002</v>
      </c>
      <c r="V68">
        <v>1</v>
      </c>
      <c r="X68">
        <v>43021.999798999997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1.7999999999999999E-2</v>
      </c>
      <c r="AG68">
        <v>0.158</v>
      </c>
      <c r="AH68">
        <v>1</v>
      </c>
      <c r="AI68">
        <v>1.7999999999999999E-2</v>
      </c>
      <c r="AJ68">
        <v>0.158</v>
      </c>
      <c r="AK68">
        <v>39</v>
      </c>
      <c r="AL68">
        <v>0</v>
      </c>
      <c r="AM68">
        <v>4</v>
      </c>
      <c r="AN68">
        <v>0</v>
      </c>
      <c r="AO68">
        <v>39</v>
      </c>
      <c r="AP68">
        <v>0</v>
      </c>
      <c r="AQ68">
        <v>4</v>
      </c>
      <c r="AR68">
        <v>0</v>
      </c>
      <c r="AS68">
        <v>1.7000000000000001E-2</v>
      </c>
      <c r="AT68">
        <v>1</v>
      </c>
      <c r="AU68">
        <v>1.7000000000000001E-2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1.2E-2</v>
      </c>
      <c r="G69">
        <v>49303</v>
      </c>
      <c r="H69">
        <v>190828</v>
      </c>
      <c r="I69">
        <v>4.2999999999999997E-2</v>
      </c>
      <c r="J69">
        <v>1.2999999999999999E-2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0.21099999999999999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1.2999999999999999E-2</v>
      </c>
      <c r="AG69">
        <v>0.14299999999999999</v>
      </c>
      <c r="AH69">
        <v>1</v>
      </c>
      <c r="AI69">
        <v>1.2999999999999999E-2</v>
      </c>
      <c r="AJ69">
        <v>0.14299999999999999</v>
      </c>
      <c r="AK69">
        <v>4</v>
      </c>
      <c r="AL69">
        <v>0</v>
      </c>
      <c r="AM69">
        <v>2</v>
      </c>
      <c r="AN69">
        <v>0</v>
      </c>
      <c r="AO69">
        <v>4</v>
      </c>
      <c r="AP69">
        <v>0</v>
      </c>
      <c r="AQ69">
        <v>2</v>
      </c>
      <c r="AR69">
        <v>0</v>
      </c>
      <c r="AS69">
        <v>1.4E-2</v>
      </c>
      <c r="AT69">
        <v>1</v>
      </c>
      <c r="AU69">
        <v>1.4E-2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1.4999999999999999E-2</v>
      </c>
      <c r="G70">
        <v>57519</v>
      </c>
      <c r="H70">
        <v>229681</v>
      </c>
      <c r="I70">
        <v>5.1999999999999998E-2</v>
      </c>
      <c r="J70">
        <v>1.2999999999999999E-2</v>
      </c>
      <c r="K70">
        <v>40002</v>
      </c>
      <c r="L70">
        <v>1</v>
      </c>
      <c r="N70">
        <v>0</v>
      </c>
      <c r="O70">
        <v>1</v>
      </c>
      <c r="P70">
        <v>40002</v>
      </c>
      <c r="Q70">
        <v>3079.9995990000002</v>
      </c>
      <c r="R70">
        <f t="shared" si="5"/>
        <v>43081.999599000002</v>
      </c>
      <c r="T70">
        <v>0.08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1.2999999999999999E-2</v>
      </c>
      <c r="AG70">
        <v>0</v>
      </c>
      <c r="AH70">
        <v>0</v>
      </c>
      <c r="AI70">
        <v>1.2999999999999999E-2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1.2999999999999999E-2</v>
      </c>
      <c r="AT70">
        <v>1</v>
      </c>
      <c r="AU70">
        <v>1.2999999999999999E-2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0.01</v>
      </c>
      <c r="G71">
        <v>70851</v>
      </c>
      <c r="H71">
        <v>291355</v>
      </c>
      <c r="I71">
        <v>6.8000000000000005E-2</v>
      </c>
      <c r="J71">
        <v>1.7000000000000001E-2</v>
      </c>
      <c r="K71">
        <v>40002</v>
      </c>
      <c r="L71">
        <v>1</v>
      </c>
      <c r="N71">
        <v>0</v>
      </c>
      <c r="O71">
        <v>1</v>
      </c>
      <c r="P71">
        <v>40002</v>
      </c>
      <c r="Q71">
        <v>3019.9999630000002</v>
      </c>
      <c r="R71">
        <f t="shared" si="5"/>
        <v>43021.999963000002</v>
      </c>
      <c r="T71">
        <v>9.5000000000000001E-2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1.7000000000000001E-2</v>
      </c>
      <c r="AG71">
        <v>0</v>
      </c>
      <c r="AH71">
        <v>0</v>
      </c>
      <c r="AI71">
        <v>1.7000000000000001E-2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1.2999999999999999E-2</v>
      </c>
      <c r="AT71">
        <v>1</v>
      </c>
      <c r="AU71">
        <v>1.2999999999999999E-2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0</v>
      </c>
      <c r="G72">
        <v>49131</v>
      </c>
      <c r="H72">
        <v>193612</v>
      </c>
      <c r="I72">
        <v>4.2999999999999997E-2</v>
      </c>
      <c r="J72">
        <v>1.4999999999999999E-2</v>
      </c>
      <c r="K72">
        <v>50001</v>
      </c>
      <c r="L72">
        <v>1</v>
      </c>
      <c r="N72">
        <v>0</v>
      </c>
      <c r="O72">
        <v>1</v>
      </c>
      <c r="P72">
        <v>50001</v>
      </c>
      <c r="Q72">
        <v>3000</v>
      </c>
      <c r="R72">
        <f t="shared" si="5"/>
        <v>53001</v>
      </c>
      <c r="T72">
        <v>5.8000000000000003E-2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1.4999999999999999E-2</v>
      </c>
      <c r="AG72">
        <v>0</v>
      </c>
      <c r="AH72">
        <v>0</v>
      </c>
      <c r="AI72">
        <v>1.4999999999999999E-2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1.2999999999999999E-2</v>
      </c>
      <c r="AT72">
        <v>1</v>
      </c>
      <c r="AU72">
        <v>1.2999999999999999E-2</v>
      </c>
    </row>
    <row r="73" spans="1:47" x14ac:dyDescent="0.25">
      <c r="A73" t="s">
        <v>110</v>
      </c>
      <c r="B73">
        <v>3119.9998260000002</v>
      </c>
      <c r="C73">
        <f t="shared" si="3"/>
        <v>-2.2000000171829015E-5</v>
      </c>
      <c r="D73">
        <f t="shared" si="4"/>
        <v>-7.0512824996000537E-9</v>
      </c>
      <c r="F73">
        <v>8.0000000000000002E-3</v>
      </c>
      <c r="G73">
        <v>69637</v>
      </c>
      <c r="H73">
        <v>285678</v>
      </c>
      <c r="I73">
        <v>6.6000000000000003E-2</v>
      </c>
      <c r="J73">
        <v>1.7999999999999999E-2</v>
      </c>
      <c r="K73">
        <v>40002</v>
      </c>
      <c r="L73">
        <v>0</v>
      </c>
      <c r="N73">
        <v>0</v>
      </c>
      <c r="O73">
        <v>0</v>
      </c>
      <c r="P73">
        <v>40002</v>
      </c>
      <c r="Q73">
        <v>3119.999804</v>
      </c>
      <c r="R73">
        <f t="shared" si="5"/>
        <v>43121.999803999999</v>
      </c>
      <c r="T73">
        <v>0.59499999999999997</v>
      </c>
      <c r="V73">
        <v>1</v>
      </c>
      <c r="X73">
        <v>43121.999803999999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1.7999999999999999E-2</v>
      </c>
      <c r="AG73">
        <v>0.503</v>
      </c>
      <c r="AH73">
        <v>1</v>
      </c>
      <c r="AI73">
        <v>1.7999999999999999E-2</v>
      </c>
      <c r="AJ73">
        <v>0.503</v>
      </c>
      <c r="AK73">
        <v>61</v>
      </c>
      <c r="AL73">
        <v>0</v>
      </c>
      <c r="AM73">
        <v>2</v>
      </c>
      <c r="AN73">
        <v>0</v>
      </c>
      <c r="AO73">
        <v>61</v>
      </c>
      <c r="AP73">
        <v>0</v>
      </c>
      <c r="AQ73">
        <v>2</v>
      </c>
      <c r="AR73">
        <v>0</v>
      </c>
      <c r="AS73">
        <v>9.5000000000000001E-2</v>
      </c>
      <c r="AT73">
        <v>2</v>
      </c>
      <c r="AU73">
        <v>4.7500000000000001E-2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1.6E-2</v>
      </c>
      <c r="G74">
        <v>67650</v>
      </c>
      <c r="H74">
        <v>273859</v>
      </c>
      <c r="I74">
        <v>6.5000000000000002E-2</v>
      </c>
      <c r="J74">
        <v>1.6E-2</v>
      </c>
      <c r="K74">
        <v>50001</v>
      </c>
      <c r="L74">
        <v>1</v>
      </c>
      <c r="N74">
        <v>0</v>
      </c>
      <c r="O74">
        <v>1</v>
      </c>
      <c r="P74">
        <v>50001</v>
      </c>
      <c r="Q74">
        <v>3220.0001419999999</v>
      </c>
      <c r="R74">
        <f t="shared" si="5"/>
        <v>53221.000141999997</v>
      </c>
      <c r="T74">
        <v>9.7000000000000003E-2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1.6E-2</v>
      </c>
      <c r="AG74">
        <v>0</v>
      </c>
      <c r="AH74">
        <v>0</v>
      </c>
      <c r="AI74">
        <v>1.6E-2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1.2999999999999999E-2</v>
      </c>
      <c r="AT74">
        <v>1</v>
      </c>
      <c r="AU74">
        <v>1.2999999999999999E-2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0</v>
      </c>
      <c r="G75">
        <v>43535</v>
      </c>
      <c r="H75">
        <v>161418</v>
      </c>
      <c r="I75">
        <v>3.6999999999999998E-2</v>
      </c>
      <c r="J75">
        <v>0.01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0.23400000000000001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0.01</v>
      </c>
      <c r="AG75">
        <v>0.187</v>
      </c>
      <c r="AH75">
        <v>1</v>
      </c>
      <c r="AI75">
        <v>0.01</v>
      </c>
      <c r="AJ75">
        <v>0.187</v>
      </c>
      <c r="AK75">
        <v>6</v>
      </c>
      <c r="AL75">
        <v>0</v>
      </c>
      <c r="AM75">
        <v>5</v>
      </c>
      <c r="AN75">
        <v>0</v>
      </c>
      <c r="AO75">
        <v>6</v>
      </c>
      <c r="AP75">
        <v>0</v>
      </c>
      <c r="AQ75">
        <v>5</v>
      </c>
      <c r="AR75">
        <v>0</v>
      </c>
      <c r="AS75">
        <v>1.2999999999999999E-2</v>
      </c>
      <c r="AT75">
        <v>1</v>
      </c>
      <c r="AU75">
        <v>1.2999999999999999E-2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7.0000000000000001E-3</v>
      </c>
      <c r="G76">
        <v>65539</v>
      </c>
      <c r="H76">
        <v>264768</v>
      </c>
      <c r="I76">
        <v>6.2E-2</v>
      </c>
      <c r="J76">
        <v>1.7000000000000001E-2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2.7949999999999999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1.2949999999999999</v>
      </c>
      <c r="AG76">
        <v>1.431</v>
      </c>
      <c r="AH76">
        <v>3</v>
      </c>
      <c r="AI76">
        <v>0.32374999999999998</v>
      </c>
      <c r="AJ76">
        <v>0.35775000000000001</v>
      </c>
      <c r="AK76">
        <v>365</v>
      </c>
      <c r="AL76">
        <v>0</v>
      </c>
      <c r="AM76">
        <v>4</v>
      </c>
      <c r="AN76">
        <v>6</v>
      </c>
      <c r="AO76">
        <v>91</v>
      </c>
      <c r="AP76">
        <v>0</v>
      </c>
      <c r="AQ76">
        <v>1</v>
      </c>
      <c r="AR76">
        <v>1</v>
      </c>
      <c r="AS76">
        <v>0.42499999999999999</v>
      </c>
      <c r="AT76">
        <v>11</v>
      </c>
      <c r="AU76">
        <v>3.8635999999999997E-2</v>
      </c>
    </row>
    <row r="77" spans="1:47" x14ac:dyDescent="0.25">
      <c r="A77" t="s">
        <v>114</v>
      </c>
      <c r="B77">
        <v>3059.9997279999998</v>
      </c>
      <c r="C77">
        <f t="shared" si="3"/>
        <v>-2.3999999939405825E-5</v>
      </c>
      <c r="D77">
        <f t="shared" si="4"/>
        <v>-7.8431379322677603E-9</v>
      </c>
      <c r="F77">
        <v>6.0000000000000001E-3</v>
      </c>
      <c r="G77">
        <v>57247</v>
      </c>
      <c r="H77">
        <v>231408</v>
      </c>
      <c r="I77">
        <v>5.3999999999999999E-2</v>
      </c>
      <c r="J77">
        <v>1.4E-2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3059.9997039999998</v>
      </c>
      <c r="R77">
        <f t="shared" si="5"/>
        <v>43061.999704000002</v>
      </c>
      <c r="T77">
        <v>0.246</v>
      </c>
      <c r="V77">
        <v>1</v>
      </c>
      <c r="X77">
        <v>43061.999704000002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1.4E-2</v>
      </c>
      <c r="AG77">
        <v>0.17199999999999999</v>
      </c>
      <c r="AH77">
        <v>1</v>
      </c>
      <c r="AI77">
        <v>1.4E-2</v>
      </c>
      <c r="AJ77">
        <v>0.17199999999999999</v>
      </c>
      <c r="AK77">
        <v>13</v>
      </c>
      <c r="AL77">
        <v>0</v>
      </c>
      <c r="AM77">
        <v>1</v>
      </c>
      <c r="AN77">
        <v>1</v>
      </c>
      <c r="AO77">
        <v>13</v>
      </c>
      <c r="AP77">
        <v>0</v>
      </c>
      <c r="AQ77">
        <v>1</v>
      </c>
      <c r="AR77">
        <v>1</v>
      </c>
      <c r="AS77">
        <v>0.04</v>
      </c>
      <c r="AT77">
        <v>2</v>
      </c>
      <c r="AU77">
        <v>0.02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0</v>
      </c>
      <c r="G78">
        <v>37880</v>
      </c>
      <c r="H78">
        <v>138896</v>
      </c>
      <c r="I78">
        <v>3.1E-2</v>
      </c>
      <c r="J78">
        <v>0.01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3039.9996160000001</v>
      </c>
      <c r="R78">
        <f t="shared" si="5"/>
        <v>53041.999616000001</v>
      </c>
      <c r="T78">
        <v>230.567001</v>
      </c>
      <c r="V78">
        <v>244</v>
      </c>
      <c r="X78">
        <v>53041.999616000001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118.56100000000001</v>
      </c>
      <c r="AG78">
        <v>111.97500100000001</v>
      </c>
      <c r="AH78">
        <v>244</v>
      </c>
      <c r="AI78">
        <v>0.485906</v>
      </c>
      <c r="AJ78">
        <v>0.45891399999999999</v>
      </c>
      <c r="AK78">
        <v>13823</v>
      </c>
      <c r="AL78">
        <v>0</v>
      </c>
      <c r="AM78">
        <v>1075</v>
      </c>
      <c r="AN78">
        <v>884</v>
      </c>
      <c r="AO78">
        <v>56</v>
      </c>
      <c r="AP78">
        <v>0</v>
      </c>
      <c r="AQ78">
        <v>4</v>
      </c>
      <c r="AR78">
        <v>3</v>
      </c>
      <c r="AS78">
        <v>44.302</v>
      </c>
      <c r="AT78">
        <v>1276</v>
      </c>
      <c r="AU78">
        <v>3.4719E-2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1.6E-2</v>
      </c>
      <c r="G79">
        <v>54461</v>
      </c>
      <c r="H79">
        <v>215080</v>
      </c>
      <c r="I79">
        <v>4.8000000000000001E-2</v>
      </c>
      <c r="J79">
        <v>1.2999999999999999E-2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7.6999999999999999E-2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1.2999999999999999E-2</v>
      </c>
      <c r="AG79">
        <v>0</v>
      </c>
      <c r="AH79">
        <v>0</v>
      </c>
      <c r="AI79">
        <v>1.2999999999999999E-2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0</v>
      </c>
      <c r="G80">
        <v>74777</v>
      </c>
      <c r="H80">
        <v>306293</v>
      </c>
      <c r="I80">
        <v>7.0000000000000007E-2</v>
      </c>
      <c r="J80">
        <v>1.7999999999999999E-2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0.26100000000000001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0.17299999999999999</v>
      </c>
      <c r="AH80">
        <v>1</v>
      </c>
      <c r="AI80">
        <v>1.7999999999999999E-2</v>
      </c>
      <c r="AJ80">
        <v>0.17299999999999999</v>
      </c>
      <c r="AK80">
        <v>14</v>
      </c>
      <c r="AL80">
        <v>0</v>
      </c>
      <c r="AM80">
        <v>10</v>
      </c>
      <c r="AN80">
        <v>0</v>
      </c>
      <c r="AO80">
        <v>14</v>
      </c>
      <c r="AP80">
        <v>0</v>
      </c>
      <c r="AQ80">
        <v>10</v>
      </c>
      <c r="AR80">
        <v>0</v>
      </c>
      <c r="AS80">
        <v>1.2999999999999999E-2</v>
      </c>
      <c r="AT80">
        <v>1</v>
      </c>
      <c r="AU80">
        <v>1.2999999999999999E-2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1.2999999999999999E-2</v>
      </c>
      <c r="G81">
        <v>69449</v>
      </c>
      <c r="H81">
        <v>282720</v>
      </c>
      <c r="I81">
        <v>6.5000000000000002E-2</v>
      </c>
      <c r="J81">
        <v>1.7999999999999999E-2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0.55300000000000005</v>
      </c>
      <c r="V81">
        <v>2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6.3E-2</v>
      </c>
      <c r="AG81">
        <v>0.41199999999999998</v>
      </c>
      <c r="AH81">
        <v>2</v>
      </c>
      <c r="AI81">
        <v>3.15E-2</v>
      </c>
      <c r="AJ81">
        <v>0.20599999999999999</v>
      </c>
      <c r="AK81">
        <v>28</v>
      </c>
      <c r="AL81">
        <v>0</v>
      </c>
      <c r="AM81">
        <v>0</v>
      </c>
      <c r="AN81">
        <v>4</v>
      </c>
      <c r="AO81">
        <v>14</v>
      </c>
      <c r="AP81">
        <v>0</v>
      </c>
      <c r="AQ81">
        <v>0</v>
      </c>
      <c r="AR81">
        <v>2</v>
      </c>
      <c r="AS81">
        <v>0.123</v>
      </c>
      <c r="AT81">
        <v>7</v>
      </c>
      <c r="AU81">
        <v>1.7571E-2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1.6E-2</v>
      </c>
      <c r="G82">
        <v>20293</v>
      </c>
      <c r="H82">
        <v>68221</v>
      </c>
      <c r="I82">
        <v>1.4E-2</v>
      </c>
      <c r="J82">
        <v>7.0000000000000001E-3</v>
      </c>
      <c r="K82">
        <v>50001</v>
      </c>
      <c r="L82">
        <v>1</v>
      </c>
      <c r="N82">
        <v>0</v>
      </c>
      <c r="O82">
        <v>1</v>
      </c>
      <c r="P82">
        <v>50001</v>
      </c>
      <c r="Q82">
        <v>2959.9999459999999</v>
      </c>
      <c r="R82">
        <f t="shared" si="5"/>
        <v>52960.999945999996</v>
      </c>
      <c r="T82">
        <v>3.6999999999999998E-2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7.0000000000000001E-3</v>
      </c>
      <c r="AG82">
        <v>0</v>
      </c>
      <c r="AH82">
        <v>0</v>
      </c>
      <c r="AI82">
        <v>7.0000000000000001E-3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1.2999999999999999E-2</v>
      </c>
      <c r="AT82">
        <v>1</v>
      </c>
      <c r="AU82">
        <v>1.2999999999999999E-2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8.9999999999999993E-3</v>
      </c>
      <c r="G83">
        <v>40834</v>
      </c>
      <c r="H83">
        <v>149547</v>
      </c>
      <c r="I83">
        <v>3.4000000000000002E-2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5.2999999999999999E-2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8.0000000000000002E-3</v>
      </c>
      <c r="G84">
        <v>34874</v>
      </c>
      <c r="H84">
        <v>125330</v>
      </c>
      <c r="I84">
        <v>2.7E-2</v>
      </c>
      <c r="J84">
        <v>8.9999999999999993E-3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0.218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0.17399999999999999</v>
      </c>
      <c r="AH84">
        <v>1</v>
      </c>
      <c r="AI84">
        <v>8.9999999999999993E-3</v>
      </c>
      <c r="AJ84">
        <v>0.17399999999999999</v>
      </c>
      <c r="AK84">
        <v>6</v>
      </c>
      <c r="AL84">
        <v>0</v>
      </c>
      <c r="AM84">
        <v>2</v>
      </c>
      <c r="AN84">
        <v>0</v>
      </c>
      <c r="AO84">
        <v>6</v>
      </c>
      <c r="AP84">
        <v>0</v>
      </c>
      <c r="AQ84">
        <v>2</v>
      </c>
      <c r="AR84">
        <v>0</v>
      </c>
      <c r="AS84">
        <v>2.5999999999999999E-2</v>
      </c>
      <c r="AT84">
        <v>2</v>
      </c>
      <c r="AU84">
        <v>1.2999999999999999E-2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6.0000000000000001E-3</v>
      </c>
      <c r="G85">
        <v>41229</v>
      </c>
      <c r="H85">
        <v>151134</v>
      </c>
      <c r="I85">
        <v>3.3000000000000002E-2</v>
      </c>
      <c r="J85">
        <v>8.9999999999999993E-3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4.8000000000000001E-2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8.9999999999999993E-3</v>
      </c>
      <c r="AG85">
        <v>0</v>
      </c>
      <c r="AH85">
        <v>0</v>
      </c>
      <c r="AI85">
        <v>8.9999999999999993E-3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1.2999999999999999E-2</v>
      </c>
      <c r="AT85">
        <v>1</v>
      </c>
      <c r="AU85">
        <v>1.2999999999999999E-2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1.2999999999999999E-2</v>
      </c>
      <c r="G86">
        <v>65324</v>
      </c>
      <c r="H86">
        <v>263362</v>
      </c>
      <c r="I86">
        <v>6.3E-2</v>
      </c>
      <c r="J86">
        <v>1.4999999999999999E-2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9.0999999999999998E-2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1.4999999999999999E-2</v>
      </c>
      <c r="AG86">
        <v>0</v>
      </c>
      <c r="AH86">
        <v>0</v>
      </c>
      <c r="AI86">
        <v>1.4999999999999999E-2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1.2999999999999999E-2</v>
      </c>
      <c r="AT86">
        <v>1</v>
      </c>
      <c r="AU86">
        <v>1.2999999999999999E-2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0.01</v>
      </c>
      <c r="G87">
        <v>69033</v>
      </c>
      <c r="H87">
        <v>280017</v>
      </c>
      <c r="I87">
        <v>6.7000000000000004E-2</v>
      </c>
      <c r="J87">
        <v>1.6E-2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9.2999999999999999E-2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1.6E-2</v>
      </c>
      <c r="AG87">
        <v>0</v>
      </c>
      <c r="AH87">
        <v>0</v>
      </c>
      <c r="AI87">
        <v>1.6E-2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1.4E-2</v>
      </c>
      <c r="AT87">
        <v>1</v>
      </c>
      <c r="AU87">
        <v>1.4E-2</v>
      </c>
    </row>
    <row r="88" spans="1:47" x14ac:dyDescent="0.25">
      <c r="A88" t="s">
        <v>125</v>
      </c>
      <c r="B88">
        <v>3099.9997440000002</v>
      </c>
      <c r="C88">
        <f t="shared" si="3"/>
        <v>-1.0000003385357559E-6</v>
      </c>
      <c r="D88">
        <f t="shared" si="4"/>
        <v>-3.2258078100530186E-10</v>
      </c>
      <c r="F88">
        <v>1.2E-2</v>
      </c>
      <c r="G88">
        <v>93429</v>
      </c>
      <c r="H88">
        <v>395841</v>
      </c>
      <c r="I88">
        <v>9.4E-2</v>
      </c>
      <c r="J88">
        <v>2.1999999999999999E-2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3099.9997429999999</v>
      </c>
      <c r="R88">
        <f t="shared" si="5"/>
        <v>43100.999743</v>
      </c>
      <c r="T88">
        <v>0.255</v>
      </c>
      <c r="V88">
        <v>1</v>
      </c>
      <c r="X88">
        <v>43100.999743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2.1999999999999999E-2</v>
      </c>
      <c r="AG88">
        <v>0.127</v>
      </c>
      <c r="AH88">
        <v>1</v>
      </c>
      <c r="AI88">
        <v>2.1999999999999999E-2</v>
      </c>
      <c r="AJ88">
        <v>0.127</v>
      </c>
      <c r="AK88">
        <v>6</v>
      </c>
      <c r="AL88">
        <v>0</v>
      </c>
      <c r="AM88">
        <v>4</v>
      </c>
      <c r="AN88">
        <v>0</v>
      </c>
      <c r="AO88">
        <v>6</v>
      </c>
      <c r="AP88">
        <v>0</v>
      </c>
      <c r="AQ88">
        <v>4</v>
      </c>
      <c r="AR88">
        <v>0</v>
      </c>
      <c r="AS88">
        <v>1.2999999999999999E-2</v>
      </c>
      <c r="AT88">
        <v>1</v>
      </c>
      <c r="AU88">
        <v>1.2999999999999999E-2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1.6E-2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0</v>
      </c>
      <c r="O89">
        <v>1</v>
      </c>
      <c r="P89">
        <v>40002</v>
      </c>
      <c r="Q89">
        <v>2980.0000730000002</v>
      </c>
      <c r="R89">
        <f t="shared" si="5"/>
        <v>42982.000073000003</v>
      </c>
      <c r="T89">
        <v>3.7999999999999999E-2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1.2999999999999999E-2</v>
      </c>
      <c r="AT89">
        <v>1</v>
      </c>
      <c r="AU89">
        <v>1.2999999999999999E-2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8.0000000000000002E-3</v>
      </c>
      <c r="G90">
        <v>41796</v>
      </c>
      <c r="H90">
        <v>159127</v>
      </c>
      <c r="I90">
        <v>3.5999999999999997E-2</v>
      </c>
      <c r="J90">
        <v>0.01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5.3999999999999999E-2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</v>
      </c>
      <c r="AH90">
        <v>0</v>
      </c>
      <c r="AI90">
        <v>0.01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1.6E-2</v>
      </c>
      <c r="G91">
        <v>48759</v>
      </c>
      <c r="H91">
        <v>188429</v>
      </c>
      <c r="I91">
        <v>4.2000000000000003E-2</v>
      </c>
      <c r="J91">
        <v>1.0999999999999999E-2</v>
      </c>
      <c r="K91">
        <v>40002</v>
      </c>
      <c r="L91">
        <v>0</v>
      </c>
      <c r="N91">
        <v>0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0.24199999999999999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1.0999999999999999E-2</v>
      </c>
      <c r="AG91">
        <v>0.17299999999999999</v>
      </c>
      <c r="AH91">
        <v>1</v>
      </c>
      <c r="AI91">
        <v>1.0999999999999999E-2</v>
      </c>
      <c r="AJ91">
        <v>0.17299999999999999</v>
      </c>
      <c r="AK91">
        <v>4</v>
      </c>
      <c r="AL91">
        <v>0</v>
      </c>
      <c r="AM91">
        <v>0</v>
      </c>
      <c r="AN91">
        <v>0</v>
      </c>
      <c r="AO91">
        <v>4</v>
      </c>
      <c r="AP91">
        <v>0</v>
      </c>
      <c r="AQ91">
        <v>0</v>
      </c>
      <c r="AR91">
        <v>0</v>
      </c>
      <c r="AS91">
        <v>0.05</v>
      </c>
      <c r="AT91">
        <v>3</v>
      </c>
      <c r="AU91">
        <v>1.6667000000000001E-2</v>
      </c>
    </row>
  </sheetData>
  <autoFilter ref="A1:A91" xr:uid="{AD9DD308-FD67-41FF-9B9B-8CC150074F52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2074-41D4-49E9-A416-3E48D9630B85}">
  <dimension ref="A1:AU91"/>
  <sheetViews>
    <sheetView topLeftCell="R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1.7000000000000001E-2</v>
      </c>
      <c r="G2" s="1">
        <v>1296</v>
      </c>
      <c r="H2" s="1">
        <v>3567</v>
      </c>
      <c r="I2" s="1">
        <v>0</v>
      </c>
      <c r="J2" s="1">
        <v>4.0000000000000001E-3</v>
      </c>
      <c r="K2" s="1">
        <v>20002</v>
      </c>
      <c r="L2" s="1">
        <v>1</v>
      </c>
      <c r="M2" s="1">
        <f>SUM(L2:L31)</f>
        <v>30</v>
      </c>
      <c r="N2" s="1">
        <v>0</v>
      </c>
      <c r="O2" s="1">
        <v>1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2.1000000000000001E-2</v>
      </c>
      <c r="U2" s="1">
        <f>AVERAGE(T2:T31)</f>
        <v>5.6000000000000017E-3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4.0000000000000001E-3</v>
      </c>
      <c r="AG2" s="1">
        <v>0</v>
      </c>
      <c r="AH2" s="1">
        <v>0</v>
      </c>
      <c r="AI2" s="1">
        <v>4.0000000000000001E-3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2E-3</v>
      </c>
      <c r="AT2" s="1">
        <v>1</v>
      </c>
      <c r="AU2" s="1">
        <v>2E-3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1E-3</v>
      </c>
      <c r="AT3" s="1">
        <v>1</v>
      </c>
      <c r="AU3" s="1">
        <v>1E-3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1</v>
      </c>
      <c r="N4" s="1">
        <v>0</v>
      </c>
      <c r="O4" s="1">
        <v>1</v>
      </c>
      <c r="P4" s="1">
        <v>20003</v>
      </c>
      <c r="Q4" s="1">
        <v>720.00011800000004</v>
      </c>
      <c r="R4" s="1">
        <f t="shared" si="2"/>
        <v>20723.000118</v>
      </c>
      <c r="T4" s="1">
        <v>4.0000000000000001E-3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0</v>
      </c>
      <c r="AH4" s="1">
        <v>0</v>
      </c>
      <c r="AI4" s="1">
        <v>3.0000000000000001E-3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1E-3</v>
      </c>
      <c r="AT4" s="1">
        <v>1</v>
      </c>
      <c r="AU4" s="1">
        <v>1E-3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0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1</v>
      </c>
      <c r="N6" s="1">
        <v>0</v>
      </c>
      <c r="O6" s="1">
        <v>1</v>
      </c>
      <c r="P6" s="1">
        <v>20003</v>
      </c>
      <c r="Q6" s="1">
        <v>1569.999965</v>
      </c>
      <c r="R6" s="1">
        <f t="shared" si="2"/>
        <v>21572.999964999999</v>
      </c>
      <c r="T6" s="1">
        <v>2E-3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0</v>
      </c>
      <c r="AH6" s="1">
        <v>0</v>
      </c>
      <c r="AI6" s="1">
        <v>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1E-3</v>
      </c>
      <c r="AT6" s="1">
        <v>1</v>
      </c>
      <c r="AU6" s="1">
        <v>1E-3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0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0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1E-3</v>
      </c>
      <c r="J8" s="1">
        <v>1E-3</v>
      </c>
      <c r="K8" s="1">
        <v>30001</v>
      </c>
      <c r="L8" s="1">
        <v>1</v>
      </c>
      <c r="N8" s="1">
        <v>0</v>
      </c>
      <c r="O8" s="1">
        <v>1</v>
      </c>
      <c r="P8" s="1">
        <v>30001</v>
      </c>
      <c r="Q8" s="1">
        <v>1479.999951</v>
      </c>
      <c r="R8" s="1">
        <f t="shared" si="2"/>
        <v>31480.999951000002</v>
      </c>
      <c r="T8" s="1">
        <v>2E-3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2E-3</v>
      </c>
      <c r="AT8" s="1">
        <v>1</v>
      </c>
      <c r="AU8" s="1">
        <v>2E-3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1.6E-2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0</v>
      </c>
      <c r="O9" s="1">
        <v>1</v>
      </c>
      <c r="P9" s="1">
        <v>20001</v>
      </c>
      <c r="Q9" s="1">
        <v>749.99967800000002</v>
      </c>
      <c r="R9" s="1">
        <f t="shared" si="2"/>
        <v>20750.999678</v>
      </c>
      <c r="T9" s="1">
        <v>1.6E-2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1E-3</v>
      </c>
      <c r="AT9" s="1">
        <v>1</v>
      </c>
      <c r="AU9" s="1">
        <v>1E-3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1E-3</v>
      </c>
      <c r="G10" s="1">
        <v>986</v>
      </c>
      <c r="H10" s="1">
        <v>2514</v>
      </c>
      <c r="I10" s="1">
        <v>0</v>
      </c>
      <c r="J10" s="1">
        <v>0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1E-3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2E-3</v>
      </c>
      <c r="G11" s="1">
        <v>1190</v>
      </c>
      <c r="H11" s="1">
        <v>3266</v>
      </c>
      <c r="I11" s="1">
        <v>0</v>
      </c>
      <c r="J11" s="1">
        <v>2E-3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4.0000000000000001E-3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2E-3</v>
      </c>
      <c r="AG11" s="1">
        <v>0</v>
      </c>
      <c r="AH11" s="1">
        <v>0</v>
      </c>
      <c r="AI11" s="1">
        <v>2E-3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7.0000000000000001E-3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0</v>
      </c>
      <c r="O12" s="1">
        <v>1</v>
      </c>
      <c r="P12" s="1">
        <v>20002</v>
      </c>
      <c r="Q12" s="1">
        <v>1599.9999700000001</v>
      </c>
      <c r="R12" s="1">
        <f t="shared" si="2"/>
        <v>21601.999970000001</v>
      </c>
      <c r="T12" s="1">
        <v>8.0000000000000002E-3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2E-3</v>
      </c>
      <c r="AT12" s="1">
        <v>1</v>
      </c>
      <c r="AU12" s="1">
        <v>2E-3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1E-3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1E-3</v>
      </c>
      <c r="AG13" s="1">
        <v>0</v>
      </c>
      <c r="AH13" s="1">
        <v>0</v>
      </c>
      <c r="AI13" s="1">
        <v>1E-3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6.0000000000000001E-3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6.0000000000000001E-3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0</v>
      </c>
      <c r="O15" s="1">
        <v>1</v>
      </c>
      <c r="P15" s="1">
        <v>30002</v>
      </c>
      <c r="Q15" s="1">
        <v>1489.9998949999999</v>
      </c>
      <c r="R15" s="1">
        <f t="shared" si="2"/>
        <v>31491.999895000001</v>
      </c>
      <c r="T15" s="1">
        <v>0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2E-3</v>
      </c>
      <c r="AT15" s="1">
        <v>1</v>
      </c>
      <c r="AU15" s="1">
        <v>2E-3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0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0</v>
      </c>
      <c r="O16" s="1">
        <v>1</v>
      </c>
      <c r="P16" s="1">
        <v>20002</v>
      </c>
      <c r="Q16" s="1">
        <v>1520.0000379999999</v>
      </c>
      <c r="R16" s="1">
        <f t="shared" si="2"/>
        <v>21522.000037999998</v>
      </c>
      <c r="T16" s="1">
        <v>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1E-3</v>
      </c>
      <c r="AT16" s="1">
        <v>1</v>
      </c>
      <c r="AU16" s="1">
        <v>1E-3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8.0000000000000002E-3</v>
      </c>
      <c r="G17" s="1">
        <v>2197</v>
      </c>
      <c r="H17" s="1">
        <v>6806</v>
      </c>
      <c r="I17" s="1">
        <v>1E-3</v>
      </c>
      <c r="J17" s="1">
        <v>1E-3</v>
      </c>
      <c r="K17" s="1">
        <v>20003</v>
      </c>
      <c r="L17" s="1">
        <v>1</v>
      </c>
      <c r="N17" s="1">
        <v>0</v>
      </c>
      <c r="O17" s="1">
        <v>1</v>
      </c>
      <c r="P17" s="1">
        <v>20003</v>
      </c>
      <c r="Q17" s="1">
        <v>1539.99992</v>
      </c>
      <c r="R17" s="1">
        <f t="shared" si="2"/>
        <v>21542.999919999998</v>
      </c>
      <c r="T17" s="1">
        <v>0.01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1E-3</v>
      </c>
      <c r="AG17" s="1">
        <v>0</v>
      </c>
      <c r="AH17" s="1">
        <v>0</v>
      </c>
      <c r="AI17" s="1">
        <v>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1E-3</v>
      </c>
      <c r="AT17" s="1">
        <v>1</v>
      </c>
      <c r="AU17" s="1">
        <v>1E-3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0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1.0999999999999999E-2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0</v>
      </c>
      <c r="O19" s="1">
        <v>1</v>
      </c>
      <c r="P19" s="1">
        <v>30001</v>
      </c>
      <c r="Q19" s="1">
        <v>1609.999961</v>
      </c>
      <c r="R19" s="1">
        <f t="shared" si="2"/>
        <v>31610.999961000001</v>
      </c>
      <c r="T19" s="1">
        <v>1.2E-2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2E-3</v>
      </c>
      <c r="AT19" s="1">
        <v>1</v>
      </c>
      <c r="AU19" s="1">
        <v>2E-3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0</v>
      </c>
      <c r="G20" s="1">
        <v>986</v>
      </c>
      <c r="H20" s="1">
        <v>2514</v>
      </c>
      <c r="I20" s="1">
        <v>0</v>
      </c>
      <c r="J20" s="1">
        <v>1E-3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1E-3</v>
      </c>
      <c r="AG20" s="1">
        <v>0</v>
      </c>
      <c r="AH20" s="1">
        <v>0</v>
      </c>
      <c r="AI20" s="1">
        <v>1E-3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0.01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1.0999999999999999E-2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</v>
      </c>
      <c r="G22" s="1">
        <v>1580</v>
      </c>
      <c r="H22" s="1">
        <v>4519</v>
      </c>
      <c r="I22" s="1">
        <v>1E-3</v>
      </c>
      <c r="J22" s="1">
        <v>1E-3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2E-3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1E-3</v>
      </c>
      <c r="AG22" s="1">
        <v>0</v>
      </c>
      <c r="AH22" s="1">
        <v>0</v>
      </c>
      <c r="AI22" s="1">
        <v>1E-3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1E-3</v>
      </c>
      <c r="G24" s="1">
        <v>1580</v>
      </c>
      <c r="H24" s="1">
        <v>4519</v>
      </c>
      <c r="I24" s="1">
        <v>0</v>
      </c>
      <c r="J24" s="1">
        <v>2E-3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3.0000000000000001E-3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2E-3</v>
      </c>
      <c r="AG24" s="1">
        <v>0</v>
      </c>
      <c r="AH24" s="1">
        <v>0</v>
      </c>
      <c r="AI24" s="1">
        <v>2E-3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0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1E-3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7.0000000000000001E-3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7.0000000000000001E-3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2E-3</v>
      </c>
      <c r="AT26" s="1">
        <v>1</v>
      </c>
      <c r="AU26" s="1">
        <v>2E-3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1.2999999999999999E-2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0</v>
      </c>
      <c r="O27" s="1">
        <v>1</v>
      </c>
      <c r="P27" s="1">
        <v>30001</v>
      </c>
      <c r="Q27" s="1">
        <v>1479.9999270000001</v>
      </c>
      <c r="R27" s="1">
        <f t="shared" si="2"/>
        <v>31480.999927000001</v>
      </c>
      <c r="T27" s="1">
        <v>1.4E-2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1E-3</v>
      </c>
      <c r="AT27" s="1">
        <v>1</v>
      </c>
      <c r="AU27" s="1">
        <v>1E-3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1.6E-2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0</v>
      </c>
      <c r="O28" s="1">
        <v>1</v>
      </c>
      <c r="P28" s="1">
        <v>30001</v>
      </c>
      <c r="Q28" s="1">
        <v>1489.9998949999999</v>
      </c>
      <c r="R28" s="1">
        <f t="shared" si="2"/>
        <v>31490.999895000001</v>
      </c>
      <c r="T28" s="1">
        <v>1.7000000000000001E-2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2E-3</v>
      </c>
      <c r="AT28" s="1">
        <v>1</v>
      </c>
      <c r="AU28" s="1">
        <v>2E-3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7.0000000000000001E-3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7.0000000000000001E-3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1.0999999999999999E-2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0</v>
      </c>
      <c r="O30" s="1">
        <v>1</v>
      </c>
      <c r="P30" s="1">
        <v>20002</v>
      </c>
      <c r="Q30" s="1">
        <v>1599.9999700000001</v>
      </c>
      <c r="R30" s="1">
        <f t="shared" si="2"/>
        <v>21601.999970000001</v>
      </c>
      <c r="T30" s="1">
        <v>1.2E-2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2E-3</v>
      </c>
      <c r="AT30" s="1">
        <v>1</v>
      </c>
      <c r="AU30" s="1">
        <v>2E-3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0</v>
      </c>
      <c r="G31" s="2">
        <v>880</v>
      </c>
      <c r="H31" s="2">
        <v>2285</v>
      </c>
      <c r="I31" s="2">
        <v>0</v>
      </c>
      <c r="J31" s="2">
        <v>1E-3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1E-3</v>
      </c>
      <c r="AG31" s="2">
        <v>0</v>
      </c>
      <c r="AH31" s="2">
        <v>0</v>
      </c>
      <c r="AI31" s="2">
        <v>1E-3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8.9999999999999993E-3</v>
      </c>
      <c r="G32" s="3">
        <v>17734</v>
      </c>
      <c r="H32" s="3">
        <v>66947</v>
      </c>
      <c r="I32" s="3">
        <v>1.4E-2</v>
      </c>
      <c r="J32" s="3">
        <v>6.0000000000000001E-3</v>
      </c>
      <c r="K32" s="3">
        <v>20003</v>
      </c>
      <c r="L32" s="3">
        <v>1</v>
      </c>
      <c r="M32" s="3">
        <f>SUM(L32:L61)</f>
        <v>26</v>
      </c>
      <c r="N32" s="3">
        <v>0</v>
      </c>
      <c r="O32" s="3">
        <v>1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2.9000000000000001E-2</v>
      </c>
      <c r="U32" s="3">
        <f>AVERAGE(T32:T61)</f>
        <v>4.6466666666666656E-2</v>
      </c>
      <c r="V32" s="3">
        <v>1</v>
      </c>
      <c r="W32" s="3">
        <f>AVERAGE(V32:V61)</f>
        <v>1.0333333333333334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6.0000000000000001E-3</v>
      </c>
      <c r="AG32" s="3">
        <v>0</v>
      </c>
      <c r="AH32" s="3">
        <v>0</v>
      </c>
      <c r="AI32" s="3">
        <v>6.0000000000000001E-3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7.0000000000000001E-3</v>
      </c>
      <c r="AT32" s="3">
        <v>1</v>
      </c>
      <c r="AU32" s="3">
        <v>7.0000000000000001E-3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1.6E-2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0.03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7.0000000000000001E-3</v>
      </c>
      <c r="AT33" s="1">
        <v>1</v>
      </c>
      <c r="AU33" s="1">
        <v>7.0000000000000001E-3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1.0999999999999999E-2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1</v>
      </c>
      <c r="N34" s="1">
        <v>0</v>
      </c>
      <c r="O34" s="1">
        <v>1</v>
      </c>
      <c r="P34" s="1">
        <v>30002</v>
      </c>
      <c r="Q34" s="1">
        <v>2280.0000220000002</v>
      </c>
      <c r="R34" s="1">
        <f t="shared" si="2"/>
        <v>32282.000022</v>
      </c>
      <c r="T34" s="1">
        <v>2.5999999999999999E-2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0</v>
      </c>
      <c r="AH34" s="1">
        <v>0</v>
      </c>
      <c r="AI34" s="1">
        <v>5.0000000000000001E-3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7.0000000000000001E-3</v>
      </c>
      <c r="AT34" s="1">
        <v>1</v>
      </c>
      <c r="AU34" s="1">
        <v>7.0000000000000001E-3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1.2E-2</v>
      </c>
      <c r="G35" s="1">
        <v>8560</v>
      </c>
      <c r="H35" s="1">
        <v>28029</v>
      </c>
      <c r="I35" s="1">
        <v>5.0000000000000001E-3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2.1000000000000001E-2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1.4E-2</v>
      </c>
      <c r="G36" s="1">
        <v>17430</v>
      </c>
      <c r="H36" s="1">
        <v>65608</v>
      </c>
      <c r="I36" s="1">
        <v>1.4E-2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3.4000000000000002E-2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7.0000000000000001E-3</v>
      </c>
      <c r="AT36" s="1">
        <v>1</v>
      </c>
      <c r="AU36" s="1">
        <v>7.0000000000000001E-3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8.9999999999999993E-3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0</v>
      </c>
      <c r="O37" s="1">
        <v>1</v>
      </c>
      <c r="P37" s="1">
        <v>30002</v>
      </c>
      <c r="Q37" s="1">
        <v>2226.666373</v>
      </c>
      <c r="R37" s="1">
        <f t="shared" si="2"/>
        <v>32228.666373</v>
      </c>
      <c r="T37" s="1">
        <v>2.9000000000000001E-2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7.0000000000000001E-3</v>
      </c>
      <c r="AT37" s="1">
        <v>1</v>
      </c>
      <c r="AU37" s="1">
        <v>7.0000000000000001E-3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4.0000000000000001E-3</v>
      </c>
      <c r="G38" s="1">
        <v>12606</v>
      </c>
      <c r="H38" s="1">
        <v>45106</v>
      </c>
      <c r="I38" s="1">
        <v>8.9999999999999993E-3</v>
      </c>
      <c r="J38" s="1">
        <v>4.0000000000000001E-3</v>
      </c>
      <c r="K38" s="1">
        <v>40001</v>
      </c>
      <c r="L38" s="1">
        <v>1</v>
      </c>
      <c r="N38" s="1">
        <v>0</v>
      </c>
      <c r="O38" s="1">
        <v>1</v>
      </c>
      <c r="P38" s="1">
        <v>40001</v>
      </c>
      <c r="Q38" s="1">
        <v>2373.3330989999999</v>
      </c>
      <c r="R38" s="1">
        <f t="shared" si="2"/>
        <v>42374.333099000003</v>
      </c>
      <c r="T38" s="1">
        <v>1.7000000000000001E-2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4.0000000000000001E-3</v>
      </c>
      <c r="AG38" s="1">
        <v>0</v>
      </c>
      <c r="AH38" s="1">
        <v>0</v>
      </c>
      <c r="AI38" s="1">
        <v>4.0000000000000001E-3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6.0000000000000001E-3</v>
      </c>
      <c r="AT38" s="1">
        <v>1</v>
      </c>
      <c r="AU38" s="1">
        <v>6.0000000000000001E-3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0</v>
      </c>
      <c r="G39" s="1">
        <v>15508</v>
      </c>
      <c r="H39" s="1">
        <v>57581</v>
      </c>
      <c r="I39" s="1">
        <v>1.4E-2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1.9E-2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0</v>
      </c>
      <c r="G40" s="1">
        <v>15614</v>
      </c>
      <c r="H40" s="1">
        <v>57693</v>
      </c>
      <c r="I40" s="1">
        <v>1.2E-2</v>
      </c>
      <c r="J40" s="1">
        <v>6.0000000000000001E-3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1.7999999999999999E-2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6.0000000000000001E-3</v>
      </c>
      <c r="AG40" s="1">
        <v>0</v>
      </c>
      <c r="AH40" s="1">
        <v>0</v>
      </c>
      <c r="AI40" s="1">
        <v>6.0000000000000001E-3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0.01</v>
      </c>
      <c r="G41" s="1">
        <v>17596</v>
      </c>
      <c r="H41" s="1">
        <v>66395</v>
      </c>
      <c r="I41" s="1">
        <v>1.4E-2</v>
      </c>
      <c r="J41" s="1">
        <v>7.0000000000000001E-3</v>
      </c>
      <c r="K41" s="1">
        <v>30002</v>
      </c>
      <c r="L41" s="1">
        <v>1</v>
      </c>
      <c r="N41" s="1">
        <v>0</v>
      </c>
      <c r="O41" s="1">
        <v>1</v>
      </c>
      <c r="P41" s="1">
        <v>30002</v>
      </c>
      <c r="Q41" s="1">
        <v>2226.6664510000001</v>
      </c>
      <c r="R41" s="1">
        <f t="shared" si="2"/>
        <v>32228.666451000001</v>
      </c>
      <c r="T41" s="1">
        <v>3.1E-2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7.0000000000000001E-3</v>
      </c>
      <c r="AG41" s="1">
        <v>0</v>
      </c>
      <c r="AH41" s="1">
        <v>0</v>
      </c>
      <c r="AI41" s="1">
        <v>7.0000000000000001E-3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7.0000000000000001E-3</v>
      </c>
      <c r="AT41" s="1">
        <v>1</v>
      </c>
      <c r="AU41" s="1">
        <v>7.0000000000000001E-3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8.9999999999999993E-3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0</v>
      </c>
      <c r="O42" s="1">
        <v>1</v>
      </c>
      <c r="P42" s="1">
        <v>30002</v>
      </c>
      <c r="Q42" s="1">
        <v>2193.333247</v>
      </c>
      <c r="R42" s="1">
        <f t="shared" si="2"/>
        <v>32195.333246999999</v>
      </c>
      <c r="T42" s="1">
        <v>2.5999999999999999E-2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7.0000000000000001E-3</v>
      </c>
      <c r="AT42" s="1">
        <v>1</v>
      </c>
      <c r="AU42" s="1">
        <v>7.0000000000000001E-3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7.0000000000000001E-3</v>
      </c>
      <c r="J43" s="1">
        <v>7.0000000000000001E-3</v>
      </c>
      <c r="K43" s="1">
        <v>30001</v>
      </c>
      <c r="L43" s="1">
        <v>0</v>
      </c>
      <c r="N43" s="1">
        <v>0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0.123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7.0000000000000001E-3</v>
      </c>
      <c r="AG43" s="1">
        <v>0.109</v>
      </c>
      <c r="AH43" s="1">
        <v>1</v>
      </c>
      <c r="AI43" s="1">
        <v>7.0000000000000001E-3</v>
      </c>
      <c r="AJ43" s="1">
        <v>0.109</v>
      </c>
      <c r="AK43" s="1">
        <v>7</v>
      </c>
      <c r="AL43" s="1">
        <v>0</v>
      </c>
      <c r="AM43" s="1">
        <v>5</v>
      </c>
      <c r="AN43" s="1">
        <v>2</v>
      </c>
      <c r="AO43" s="1">
        <v>7</v>
      </c>
      <c r="AP43" s="1">
        <v>0</v>
      </c>
      <c r="AQ43" s="1">
        <v>5</v>
      </c>
      <c r="AR43" s="1">
        <v>2</v>
      </c>
      <c r="AS43" s="1">
        <v>0.03</v>
      </c>
      <c r="AT43" s="1">
        <v>3</v>
      </c>
      <c r="AU43" s="1">
        <v>0.01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4.0000000000000001E-3</v>
      </c>
      <c r="G44" s="1">
        <v>3252</v>
      </c>
      <c r="H44" s="1">
        <v>8779</v>
      </c>
      <c r="I44" s="1">
        <v>1E-3</v>
      </c>
      <c r="J44" s="1">
        <v>5.0000000000000001E-3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0.01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5.0000000000000001E-3</v>
      </c>
      <c r="AG44" s="1">
        <v>0</v>
      </c>
      <c r="AH44" s="1">
        <v>0</v>
      </c>
      <c r="AI44" s="1">
        <v>5.0000000000000001E-3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0</v>
      </c>
      <c r="G45" s="1">
        <v>6997</v>
      </c>
      <c r="H45" s="1">
        <v>22231</v>
      </c>
      <c r="I45" s="1">
        <v>4.0000000000000001E-3</v>
      </c>
      <c r="J45" s="1">
        <v>6.0000000000000001E-3</v>
      </c>
      <c r="K45" s="1">
        <v>30002</v>
      </c>
      <c r="L45" s="1">
        <v>1</v>
      </c>
      <c r="N45" s="1">
        <v>0</v>
      </c>
      <c r="O45" s="1">
        <v>1</v>
      </c>
      <c r="P45" s="1">
        <v>30002</v>
      </c>
      <c r="Q45" s="1">
        <v>2373.3331619999999</v>
      </c>
      <c r="R45" s="1">
        <f t="shared" si="2"/>
        <v>32375.333161999999</v>
      </c>
      <c r="T45" s="1">
        <v>0.01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6.0000000000000001E-3</v>
      </c>
      <c r="AG45" s="1">
        <v>0</v>
      </c>
      <c r="AH45" s="1">
        <v>0</v>
      </c>
      <c r="AI45" s="1">
        <v>6.0000000000000001E-3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7.0000000000000001E-3</v>
      </c>
      <c r="AT45" s="1">
        <v>1</v>
      </c>
      <c r="AU45" s="1">
        <v>7.0000000000000001E-3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8.9999999999999993E-3</v>
      </c>
      <c r="G46" s="1">
        <v>17596</v>
      </c>
      <c r="H46" s="1">
        <v>66395</v>
      </c>
      <c r="I46" s="1">
        <v>1.4E-2</v>
      </c>
      <c r="J46" s="1">
        <v>5.0000000000000001E-3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0.185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5.0000000000000001E-3</v>
      </c>
      <c r="AG46" s="1">
        <v>0.157</v>
      </c>
      <c r="AH46" s="1">
        <v>1</v>
      </c>
      <c r="AI46" s="1">
        <v>5.0000000000000001E-3</v>
      </c>
      <c r="AJ46" s="1">
        <v>0.157</v>
      </c>
      <c r="AK46" s="1">
        <v>4</v>
      </c>
      <c r="AL46" s="1">
        <v>0</v>
      </c>
      <c r="AM46" s="1">
        <v>4</v>
      </c>
      <c r="AN46" s="1">
        <v>3</v>
      </c>
      <c r="AO46" s="1">
        <v>4</v>
      </c>
      <c r="AP46" s="1">
        <v>0</v>
      </c>
      <c r="AQ46" s="1">
        <v>4</v>
      </c>
      <c r="AR46" s="1">
        <v>3</v>
      </c>
      <c r="AS46" s="1">
        <v>6.2E-2</v>
      </c>
      <c r="AT46" s="1">
        <v>5</v>
      </c>
      <c r="AU46" s="1">
        <v>1.24E-2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5.0000000000000001E-3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0.01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1.6E-2</v>
      </c>
      <c r="G48" s="1">
        <v>17663</v>
      </c>
      <c r="H48" s="1">
        <v>66658</v>
      </c>
      <c r="I48" s="1">
        <v>1.4E-2</v>
      </c>
      <c r="J48" s="1">
        <v>5.0000000000000001E-3</v>
      </c>
      <c r="K48" s="1">
        <v>30002</v>
      </c>
      <c r="L48" s="1">
        <v>1</v>
      </c>
      <c r="N48" s="1">
        <v>0</v>
      </c>
      <c r="O48" s="1">
        <v>1</v>
      </c>
      <c r="P48" s="1">
        <v>30002</v>
      </c>
      <c r="Q48" s="1">
        <v>2226.666373</v>
      </c>
      <c r="R48" s="1">
        <f t="shared" si="2"/>
        <v>32228.666373</v>
      </c>
      <c r="T48" s="1">
        <v>3.5000000000000003E-2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5.0000000000000001E-3</v>
      </c>
      <c r="AG48" s="1">
        <v>0</v>
      </c>
      <c r="AH48" s="1">
        <v>0</v>
      </c>
      <c r="AI48" s="1">
        <v>5.0000000000000001E-3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6.0000000000000001E-3</v>
      </c>
      <c r="AT48" s="1">
        <v>1</v>
      </c>
      <c r="AU48" s="1">
        <v>6.0000000000000001E-3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1.4999999999999999E-2</v>
      </c>
      <c r="G49" s="1">
        <v>7203</v>
      </c>
      <c r="H49" s="1">
        <v>22797</v>
      </c>
      <c r="I49" s="1">
        <v>4.0000000000000001E-3</v>
      </c>
      <c r="J49" s="1">
        <v>4.0000000000000001E-3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0.32300000000000001</v>
      </c>
      <c r="V49" s="1">
        <v>2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7.0000000000000001E-3</v>
      </c>
      <c r="AG49" s="1">
        <v>0.29699999999999999</v>
      </c>
      <c r="AH49" s="1">
        <v>2</v>
      </c>
      <c r="AI49" s="1">
        <v>3.5000000000000001E-3</v>
      </c>
      <c r="AJ49" s="1">
        <v>0.14849999999999999</v>
      </c>
      <c r="AK49" s="1">
        <v>1</v>
      </c>
      <c r="AL49" s="1">
        <v>0</v>
      </c>
      <c r="AM49" s="1">
        <v>9</v>
      </c>
      <c r="AN49" s="1">
        <v>2</v>
      </c>
      <c r="AO49" s="1">
        <v>0</v>
      </c>
      <c r="AP49" s="1">
        <v>0</v>
      </c>
      <c r="AQ49" s="1">
        <v>4</v>
      </c>
      <c r="AR49" s="1">
        <v>1</v>
      </c>
      <c r="AS49" s="1">
        <v>7.6999999999999999E-2</v>
      </c>
      <c r="AT49" s="1">
        <v>7</v>
      </c>
      <c r="AU49" s="1">
        <v>1.0999999999999999E-2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7.0000000000000001E-3</v>
      </c>
      <c r="G50" s="1">
        <v>12606</v>
      </c>
      <c r="H50" s="1">
        <v>45106</v>
      </c>
      <c r="I50" s="1">
        <v>8.9999999999999993E-3</v>
      </c>
      <c r="J50" s="1">
        <v>7.0000000000000001E-3</v>
      </c>
      <c r="K50" s="1">
        <v>40001</v>
      </c>
      <c r="L50" s="1">
        <v>1</v>
      </c>
      <c r="N50" s="1">
        <v>0</v>
      </c>
      <c r="O50" s="1">
        <v>1</v>
      </c>
      <c r="P50" s="1">
        <v>40001</v>
      </c>
      <c r="Q50" s="1">
        <v>2273.3331680000001</v>
      </c>
      <c r="R50" s="1">
        <f t="shared" si="2"/>
        <v>42274.333167999997</v>
      </c>
      <c r="T50" s="1">
        <v>2.3E-2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7.0000000000000001E-3</v>
      </c>
      <c r="AG50" s="1">
        <v>0</v>
      </c>
      <c r="AH50" s="1">
        <v>0</v>
      </c>
      <c r="AI50" s="1">
        <v>7.0000000000000001E-3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6.0000000000000001E-3</v>
      </c>
      <c r="AT50" s="1">
        <v>1</v>
      </c>
      <c r="AU50" s="1">
        <v>6.0000000000000001E-3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1</v>
      </c>
      <c r="N51" s="1">
        <v>0</v>
      </c>
      <c r="O51" s="1">
        <v>1</v>
      </c>
      <c r="P51" s="1">
        <v>30001</v>
      </c>
      <c r="Q51" s="1">
        <v>2400.000149</v>
      </c>
      <c r="R51" s="1">
        <f t="shared" si="2"/>
        <v>32401.000149</v>
      </c>
      <c r="T51" s="1">
        <v>0.01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</v>
      </c>
      <c r="AH51" s="1">
        <v>0</v>
      </c>
      <c r="AI51" s="1">
        <v>4.0000000000000001E-3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6.0000000000000001E-3</v>
      </c>
      <c r="AT51" s="1">
        <v>1</v>
      </c>
      <c r="AU51" s="1">
        <v>6.0000000000000001E-3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1.4E-2</v>
      </c>
      <c r="G52" s="1">
        <v>9565</v>
      </c>
      <c r="H52" s="1">
        <v>32044</v>
      </c>
      <c r="I52" s="1">
        <v>6.0000000000000001E-3</v>
      </c>
      <c r="J52" s="1">
        <v>5.0000000000000001E-3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2.5000000000000001E-2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5.0000000000000001E-3</v>
      </c>
      <c r="AG52" s="1">
        <v>0</v>
      </c>
      <c r="AH52" s="1">
        <v>0</v>
      </c>
      <c r="AI52" s="1">
        <v>5.0000000000000001E-3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1.6E-2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0</v>
      </c>
      <c r="O53" s="1">
        <v>1</v>
      </c>
      <c r="P53" s="1">
        <v>30002</v>
      </c>
      <c r="Q53" s="1">
        <v>2239.9999979999998</v>
      </c>
      <c r="R53" s="1">
        <f t="shared" si="2"/>
        <v>32241.999997999999</v>
      </c>
      <c r="T53" s="1">
        <v>3.3000000000000002E-2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6.0000000000000001E-3</v>
      </c>
      <c r="AT53" s="1">
        <v>1</v>
      </c>
      <c r="AU53" s="1">
        <v>6.0000000000000001E-3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7.0000000000000001E-3</v>
      </c>
      <c r="G54" s="1">
        <v>19038</v>
      </c>
      <c r="H54" s="1">
        <v>72605</v>
      </c>
      <c r="I54" s="1">
        <v>1.4999999999999999E-2</v>
      </c>
      <c r="J54" s="1">
        <v>5.0000000000000001E-3</v>
      </c>
      <c r="K54" s="1">
        <v>30002</v>
      </c>
      <c r="L54" s="1">
        <v>1</v>
      </c>
      <c r="N54" s="1">
        <v>0</v>
      </c>
      <c r="O54" s="1">
        <v>1</v>
      </c>
      <c r="P54" s="1">
        <v>30002</v>
      </c>
      <c r="Q54" s="1">
        <v>2173.3331859999998</v>
      </c>
      <c r="R54" s="1">
        <f t="shared" si="2"/>
        <v>32175.333186</v>
      </c>
      <c r="T54" s="1">
        <v>2.7E-2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5.0000000000000001E-3</v>
      </c>
      <c r="AG54" s="1">
        <v>0</v>
      </c>
      <c r="AH54" s="1">
        <v>0</v>
      </c>
      <c r="AI54" s="1">
        <v>5.0000000000000001E-3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7.0000000000000001E-3</v>
      </c>
      <c r="AT54" s="1">
        <v>1</v>
      </c>
      <c r="AU54" s="1">
        <v>7.0000000000000001E-3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1.4999999999999999E-2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2499.9995589999999</v>
      </c>
      <c r="R55" s="1">
        <f t="shared" si="2"/>
        <v>32501.999559</v>
      </c>
      <c r="T55" s="1">
        <v>0.17299999999999999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0.14099999999999999</v>
      </c>
      <c r="AH55" s="1">
        <v>1</v>
      </c>
      <c r="AI55" s="1">
        <v>5.0000000000000001E-3</v>
      </c>
      <c r="AJ55" s="1">
        <v>0.14099999999999999</v>
      </c>
      <c r="AK55" s="1">
        <v>4</v>
      </c>
      <c r="AL55" s="1">
        <v>0</v>
      </c>
      <c r="AM55" s="1">
        <v>9</v>
      </c>
      <c r="AN55" s="1">
        <v>0</v>
      </c>
      <c r="AO55" s="1">
        <v>4</v>
      </c>
      <c r="AP55" s="1">
        <v>0</v>
      </c>
      <c r="AQ55" s="1">
        <v>9</v>
      </c>
      <c r="AR55" s="1">
        <v>0</v>
      </c>
      <c r="AS55" s="1">
        <v>1.2999999999999999E-2</v>
      </c>
      <c r="AT55" s="1">
        <v>2</v>
      </c>
      <c r="AU55" s="1">
        <v>6.4999999999999997E-3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8.9999999999999993E-3</v>
      </c>
      <c r="G56" s="1">
        <v>7997</v>
      </c>
      <c r="H56" s="1">
        <v>26716</v>
      </c>
      <c r="I56" s="1">
        <v>5.0000000000000001E-3</v>
      </c>
      <c r="J56" s="1">
        <v>3.0000000000000001E-3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1.7000000000000001E-2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3.0000000000000001E-3</v>
      </c>
      <c r="AG56" s="1">
        <v>0</v>
      </c>
      <c r="AH56" s="1">
        <v>0</v>
      </c>
      <c r="AI56" s="1">
        <v>3.0000000000000001E-3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7.0000000000000001E-3</v>
      </c>
      <c r="AT56" s="1">
        <v>1</v>
      </c>
      <c r="AU56" s="1">
        <v>7.0000000000000001E-3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0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8.0000000000000002E-3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7.0000000000000001E-3</v>
      </c>
      <c r="J58" s="1">
        <v>3.0000000000000001E-3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0.01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3.0000000000000001E-3</v>
      </c>
      <c r="AG58" s="1">
        <v>0</v>
      </c>
      <c r="AH58" s="1">
        <v>0</v>
      </c>
      <c r="AI58" s="1">
        <v>3.0000000000000001E-3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1.4999999999999999E-2</v>
      </c>
      <c r="G59" s="1">
        <v>20223</v>
      </c>
      <c r="H59" s="1">
        <v>78253</v>
      </c>
      <c r="I59" s="1">
        <v>1.6E-2</v>
      </c>
      <c r="J59" s="1">
        <v>7.0000000000000001E-3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3.7999999999999999E-2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7.0000000000000001E-3</v>
      </c>
      <c r="AG59" s="1">
        <v>0</v>
      </c>
      <c r="AH59" s="1">
        <v>0</v>
      </c>
      <c r="AI59" s="1">
        <v>7.0000000000000001E-3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0.01</v>
      </c>
      <c r="G60" s="1">
        <v>19038</v>
      </c>
      <c r="H60" s="1">
        <v>72605</v>
      </c>
      <c r="I60" s="1">
        <v>1.4999999999999999E-2</v>
      </c>
      <c r="J60" s="1">
        <v>6.0000000000000001E-3</v>
      </c>
      <c r="K60" s="1">
        <v>30002</v>
      </c>
      <c r="L60" s="1">
        <v>1</v>
      </c>
      <c r="N60" s="1">
        <v>0</v>
      </c>
      <c r="O60" s="1">
        <v>1</v>
      </c>
      <c r="P60" s="1">
        <v>30002</v>
      </c>
      <c r="Q60" s="1">
        <v>2426.6664329999999</v>
      </c>
      <c r="R60" s="1">
        <f t="shared" si="2"/>
        <v>32428.666432999999</v>
      </c>
      <c r="T60" s="1">
        <v>3.1E-2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6.0000000000000001E-3</v>
      </c>
      <c r="AT60" s="1">
        <v>1</v>
      </c>
      <c r="AU60" s="1">
        <v>6.0000000000000001E-3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0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0</v>
      </c>
      <c r="O61" s="2">
        <v>1</v>
      </c>
      <c r="P61" s="2">
        <v>30002</v>
      </c>
      <c r="Q61" s="2">
        <v>2173.3331859999998</v>
      </c>
      <c r="R61" s="2">
        <f t="shared" si="2"/>
        <v>32175.333186</v>
      </c>
      <c r="T61" s="2">
        <v>2.3E-2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7.0000000000000001E-3</v>
      </c>
      <c r="AT61" s="2">
        <v>1</v>
      </c>
      <c r="AU61" s="2">
        <v>7.0000000000000001E-3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-1.0752689277346923E-10</v>
      </c>
      <c r="F62">
        <v>1.4999999999999999E-2</v>
      </c>
      <c r="G62">
        <v>79330</v>
      </c>
      <c r="H62">
        <v>330471</v>
      </c>
      <c r="I62">
        <v>7.5999999999999998E-2</v>
      </c>
      <c r="J62">
        <v>1.7000000000000001E-2</v>
      </c>
      <c r="K62">
        <v>40002</v>
      </c>
      <c r="L62">
        <v>0</v>
      </c>
      <c r="M62">
        <f>SUM(L62:L91)</f>
        <v>23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45417.566581833336</v>
      </c>
      <c r="T62">
        <v>0.34399999999999997</v>
      </c>
      <c r="U62">
        <f>AVERAGE(T62:T91)</f>
        <v>0.23916666666666667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1.7000000000000001E-2</v>
      </c>
      <c r="AG62">
        <v>0.23599999999999999</v>
      </c>
      <c r="AH62">
        <v>1</v>
      </c>
      <c r="AI62">
        <v>1.7000000000000001E-2</v>
      </c>
      <c r="AJ62">
        <v>0.23599999999999999</v>
      </c>
      <c r="AK62">
        <v>31</v>
      </c>
      <c r="AL62">
        <v>0</v>
      </c>
      <c r="AM62">
        <v>0</v>
      </c>
      <c r="AN62">
        <v>3</v>
      </c>
      <c r="AO62">
        <v>31</v>
      </c>
      <c r="AP62">
        <v>0</v>
      </c>
      <c r="AQ62">
        <v>0</v>
      </c>
      <c r="AR62">
        <v>3</v>
      </c>
      <c r="AS62">
        <v>0.14199999999999999</v>
      </c>
      <c r="AT62">
        <v>4</v>
      </c>
      <c r="AU62">
        <v>3.5499999999999997E-2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5.0000000000000001E-3</v>
      </c>
      <c r="G63">
        <v>42332</v>
      </c>
      <c r="H63">
        <v>161144</v>
      </c>
      <c r="I63">
        <v>3.5000000000000003E-2</v>
      </c>
      <c r="J63">
        <v>0.01</v>
      </c>
      <c r="K63">
        <v>40003</v>
      </c>
      <c r="L63">
        <v>1</v>
      </c>
      <c r="N63">
        <v>0</v>
      </c>
      <c r="O63">
        <v>1</v>
      </c>
      <c r="P63">
        <v>40003</v>
      </c>
      <c r="Q63">
        <v>2980.0000730000002</v>
      </c>
      <c r="R63">
        <f t="shared" si="2"/>
        <v>42983.000073000003</v>
      </c>
      <c r="T63">
        <v>0.05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0.01</v>
      </c>
      <c r="AG63">
        <v>0</v>
      </c>
      <c r="AH63">
        <v>0</v>
      </c>
      <c r="AI63">
        <v>0.01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1.7999999999999999E-2</v>
      </c>
      <c r="AT63">
        <v>1</v>
      </c>
      <c r="AU63">
        <v>1.7999999999999999E-2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4.0000000000000001E-3</v>
      </c>
      <c r="G64">
        <v>86061</v>
      </c>
      <c r="H64">
        <v>360979</v>
      </c>
      <c r="I64">
        <v>8.5000000000000006E-2</v>
      </c>
      <c r="J64">
        <v>2.1000000000000001E-2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2.1000000000000001E-2</v>
      </c>
      <c r="AG64">
        <v>0</v>
      </c>
      <c r="AH64">
        <v>0</v>
      </c>
      <c r="AI64">
        <v>2.1000000000000001E-2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1.0999999999999999E-2</v>
      </c>
      <c r="G65">
        <v>76320</v>
      </c>
      <c r="H65">
        <v>313341</v>
      </c>
      <c r="I65">
        <v>7.1999999999999995E-2</v>
      </c>
      <c r="J65">
        <v>1.6E-2</v>
      </c>
      <c r="K65">
        <v>50001</v>
      </c>
      <c r="L65">
        <v>0</v>
      </c>
      <c r="N65">
        <v>0</v>
      </c>
      <c r="O65">
        <v>0</v>
      </c>
      <c r="P65">
        <v>50001</v>
      </c>
      <c r="Q65">
        <v>3260.0000380000001</v>
      </c>
      <c r="R65">
        <f t="shared" si="2"/>
        <v>53261.000037999998</v>
      </c>
      <c r="T65">
        <v>0.27200000000000002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1.6E-2</v>
      </c>
      <c r="AG65">
        <v>0.17299999999999999</v>
      </c>
      <c r="AH65">
        <v>1</v>
      </c>
      <c r="AI65">
        <v>1.6E-2</v>
      </c>
      <c r="AJ65">
        <v>0.17299999999999999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</v>
      </c>
      <c r="AR65">
        <v>2</v>
      </c>
      <c r="AS65">
        <v>9.7000000000000003E-2</v>
      </c>
      <c r="AT65">
        <v>4</v>
      </c>
      <c r="AU65">
        <v>2.4250000000000001E-2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4.0000000000000001E-3</v>
      </c>
      <c r="G66">
        <v>43216</v>
      </c>
      <c r="H66">
        <v>165466</v>
      </c>
      <c r="I66">
        <v>3.7999999999999999E-2</v>
      </c>
      <c r="J66">
        <v>0.01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1.242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0.01</v>
      </c>
      <c r="AG66">
        <v>1.19</v>
      </c>
      <c r="AH66">
        <v>1</v>
      </c>
      <c r="AI66">
        <v>0.01</v>
      </c>
      <c r="AJ66">
        <v>1.19</v>
      </c>
      <c r="AK66">
        <v>26</v>
      </c>
      <c r="AL66">
        <v>0</v>
      </c>
      <c r="AM66">
        <v>7</v>
      </c>
      <c r="AN66">
        <v>9</v>
      </c>
      <c r="AO66">
        <v>26</v>
      </c>
      <c r="AP66">
        <v>0</v>
      </c>
      <c r="AQ66">
        <v>7</v>
      </c>
      <c r="AR66">
        <v>9</v>
      </c>
      <c r="AS66">
        <v>0.76900000000000002</v>
      </c>
      <c r="AT66">
        <v>13</v>
      </c>
      <c r="AU66">
        <v>5.9153999999999998E-2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0</v>
      </c>
      <c r="G67">
        <v>70851</v>
      </c>
      <c r="H67">
        <v>291355</v>
      </c>
      <c r="I67">
        <v>6.8000000000000005E-2</v>
      </c>
      <c r="J67">
        <v>1.6E-2</v>
      </c>
      <c r="K67">
        <v>40002</v>
      </c>
      <c r="L67">
        <v>1</v>
      </c>
      <c r="N67">
        <v>0</v>
      </c>
      <c r="O67">
        <v>1</v>
      </c>
      <c r="P67">
        <v>40002</v>
      </c>
      <c r="Q67">
        <v>3039.9998099999998</v>
      </c>
      <c r="R67">
        <f t="shared" ref="R67:R91" si="5">P67+Q67</f>
        <v>43041.999810000001</v>
      </c>
      <c r="T67">
        <v>8.4000000000000005E-2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1.6E-2</v>
      </c>
      <c r="AG67">
        <v>0</v>
      </c>
      <c r="AH67">
        <v>0</v>
      </c>
      <c r="AI67">
        <v>1.6E-2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1.7000000000000001E-2</v>
      </c>
      <c r="AT67">
        <v>1</v>
      </c>
      <c r="AU67">
        <v>1.7000000000000001E-2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0.02</v>
      </c>
      <c r="G68">
        <v>85317</v>
      </c>
      <c r="H68">
        <v>358692</v>
      </c>
      <c r="I68">
        <v>8.2000000000000003E-2</v>
      </c>
      <c r="J68">
        <v>1.7999999999999999E-2</v>
      </c>
      <c r="K68">
        <v>40002</v>
      </c>
      <c r="L68">
        <v>1</v>
      </c>
      <c r="N68">
        <v>0</v>
      </c>
      <c r="O68">
        <v>1</v>
      </c>
      <c r="P68">
        <v>40002</v>
      </c>
      <c r="Q68">
        <v>3019.9998289999999</v>
      </c>
      <c r="R68">
        <f t="shared" si="5"/>
        <v>43021.999829</v>
      </c>
      <c r="T68">
        <v>0.12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1.7999999999999999E-2</v>
      </c>
      <c r="AG68">
        <v>0</v>
      </c>
      <c r="AH68">
        <v>0</v>
      </c>
      <c r="AI68">
        <v>1.7999999999999999E-2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1.7000000000000001E-2</v>
      </c>
      <c r="AT68">
        <v>1</v>
      </c>
      <c r="AU68">
        <v>1.7000000000000001E-2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1.2E-2</v>
      </c>
      <c r="G69">
        <v>49303</v>
      </c>
      <c r="H69">
        <v>190828</v>
      </c>
      <c r="I69">
        <v>4.2999999999999997E-2</v>
      </c>
      <c r="J69">
        <v>0.01</v>
      </c>
      <c r="K69">
        <v>40002</v>
      </c>
      <c r="L69">
        <v>1</v>
      </c>
      <c r="N69">
        <v>0</v>
      </c>
      <c r="O69">
        <v>1</v>
      </c>
      <c r="P69">
        <v>40002</v>
      </c>
      <c r="Q69">
        <v>2959.9999459999999</v>
      </c>
      <c r="R69">
        <f t="shared" si="5"/>
        <v>42961.999945999996</v>
      </c>
      <c r="T69">
        <v>6.5000000000000002E-2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0.01</v>
      </c>
      <c r="AG69">
        <v>0</v>
      </c>
      <c r="AH69">
        <v>0</v>
      </c>
      <c r="AI69">
        <v>0.01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1.7000000000000001E-2</v>
      </c>
      <c r="AT69">
        <v>1</v>
      </c>
      <c r="AU69">
        <v>1.7000000000000001E-2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6.0000000000000001E-3</v>
      </c>
      <c r="G70">
        <v>57519</v>
      </c>
      <c r="H70">
        <v>229681</v>
      </c>
      <c r="I70">
        <v>5.2999999999999999E-2</v>
      </c>
      <c r="J70">
        <v>1.2999999999999999E-2</v>
      </c>
      <c r="K70">
        <v>40002</v>
      </c>
      <c r="L70">
        <v>1</v>
      </c>
      <c r="N70">
        <v>0</v>
      </c>
      <c r="O70">
        <v>1</v>
      </c>
      <c r="P70">
        <v>40002</v>
      </c>
      <c r="Q70">
        <v>3079.9995990000002</v>
      </c>
      <c r="R70">
        <f t="shared" si="5"/>
        <v>43081.999599000002</v>
      </c>
      <c r="T70">
        <v>7.1999999999999995E-2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1.2999999999999999E-2</v>
      </c>
      <c r="AG70">
        <v>0</v>
      </c>
      <c r="AH70">
        <v>0</v>
      </c>
      <c r="AI70">
        <v>1.2999999999999999E-2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1.7000000000000001E-2</v>
      </c>
      <c r="AT70">
        <v>1</v>
      </c>
      <c r="AU70">
        <v>1.7000000000000001E-2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3.1E-2</v>
      </c>
      <c r="G71">
        <v>70851</v>
      </c>
      <c r="H71">
        <v>291355</v>
      </c>
      <c r="I71">
        <v>6.8000000000000005E-2</v>
      </c>
      <c r="J71">
        <v>1.7000000000000001E-2</v>
      </c>
      <c r="K71">
        <v>40002</v>
      </c>
      <c r="L71">
        <v>1</v>
      </c>
      <c r="N71">
        <v>0</v>
      </c>
      <c r="O71">
        <v>1</v>
      </c>
      <c r="P71">
        <v>40002</v>
      </c>
      <c r="Q71">
        <v>3019.9999630000002</v>
      </c>
      <c r="R71">
        <f t="shared" si="5"/>
        <v>43021.999963000002</v>
      </c>
      <c r="T71">
        <v>0.11600000000000001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1.7000000000000001E-2</v>
      </c>
      <c r="AG71">
        <v>0</v>
      </c>
      <c r="AH71">
        <v>0</v>
      </c>
      <c r="AI71">
        <v>1.7000000000000001E-2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1.7999999999999999E-2</v>
      </c>
      <c r="AT71">
        <v>1</v>
      </c>
      <c r="AU71">
        <v>1.7999999999999999E-2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5.0000000000000001E-3</v>
      </c>
      <c r="G72">
        <v>49131</v>
      </c>
      <c r="H72">
        <v>193612</v>
      </c>
      <c r="I72">
        <v>4.3999999999999997E-2</v>
      </c>
      <c r="J72">
        <v>0.01</v>
      </c>
      <c r="K72">
        <v>50001</v>
      </c>
      <c r="L72">
        <v>1</v>
      </c>
      <c r="N72">
        <v>0</v>
      </c>
      <c r="O72">
        <v>1</v>
      </c>
      <c r="P72">
        <v>50001</v>
      </c>
      <c r="Q72">
        <v>3000</v>
      </c>
      <c r="R72">
        <f t="shared" si="5"/>
        <v>53001</v>
      </c>
      <c r="T72">
        <v>5.8999999999999997E-2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0.01</v>
      </c>
      <c r="AG72">
        <v>0</v>
      </c>
      <c r="AH72">
        <v>0</v>
      </c>
      <c r="AI72">
        <v>0.01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1.7000000000000001E-2</v>
      </c>
      <c r="AT72">
        <v>1</v>
      </c>
      <c r="AU72">
        <v>1.7000000000000001E-2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1.4999999999999999E-2</v>
      </c>
      <c r="G73">
        <v>69637</v>
      </c>
      <c r="H73">
        <v>285678</v>
      </c>
      <c r="I73">
        <v>6.7000000000000004E-2</v>
      </c>
      <c r="J73">
        <v>1.4999999999999999E-2</v>
      </c>
      <c r="K73">
        <v>40002</v>
      </c>
      <c r="L73">
        <v>0</v>
      </c>
      <c r="N73">
        <v>0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0.33300000000000002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1.4999999999999999E-2</v>
      </c>
      <c r="AG73">
        <v>0.23599999999999999</v>
      </c>
      <c r="AH73">
        <v>1</v>
      </c>
      <c r="AI73">
        <v>1.4999999999999999E-2</v>
      </c>
      <c r="AJ73">
        <v>0.23599999999999999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0.10299999999999999</v>
      </c>
      <c r="AT73">
        <v>4</v>
      </c>
      <c r="AU73">
        <v>2.5749999999999999E-2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</v>
      </c>
      <c r="G74">
        <v>67650</v>
      </c>
      <c r="H74">
        <v>273859</v>
      </c>
      <c r="I74">
        <v>6.3E-2</v>
      </c>
      <c r="J74">
        <v>1.4999999999999999E-2</v>
      </c>
      <c r="K74">
        <v>50001</v>
      </c>
      <c r="L74">
        <v>1</v>
      </c>
      <c r="N74">
        <v>0</v>
      </c>
      <c r="O74">
        <v>1</v>
      </c>
      <c r="P74">
        <v>50001</v>
      </c>
      <c r="Q74">
        <v>3220.0001419999999</v>
      </c>
      <c r="R74">
        <f t="shared" si="5"/>
        <v>53221.000141999997</v>
      </c>
      <c r="T74">
        <v>7.8E-2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1.7000000000000001E-2</v>
      </c>
      <c r="AT74">
        <v>1</v>
      </c>
      <c r="AU74">
        <v>1.7000000000000001E-2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6.0000000000000001E-3</v>
      </c>
      <c r="G75">
        <v>43535</v>
      </c>
      <c r="H75">
        <v>161418</v>
      </c>
      <c r="I75">
        <v>3.5999999999999997E-2</v>
      </c>
      <c r="J75">
        <v>0.01</v>
      </c>
      <c r="K75">
        <v>40001</v>
      </c>
      <c r="L75">
        <v>1</v>
      </c>
      <c r="N75">
        <v>0</v>
      </c>
      <c r="O75">
        <v>1</v>
      </c>
      <c r="P75">
        <v>40001</v>
      </c>
      <c r="Q75">
        <v>3000</v>
      </c>
      <c r="R75">
        <f t="shared" si="5"/>
        <v>43001</v>
      </c>
      <c r="T75">
        <v>5.1999999999999998E-2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0.01</v>
      </c>
      <c r="AG75">
        <v>0</v>
      </c>
      <c r="AH75">
        <v>0</v>
      </c>
      <c r="AI75">
        <v>0.01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1.7999999999999999E-2</v>
      </c>
      <c r="AT75">
        <v>1</v>
      </c>
      <c r="AU75">
        <v>1.7999999999999999E-2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1.0999999999999999E-2</v>
      </c>
      <c r="G76">
        <v>65539</v>
      </c>
      <c r="H76">
        <v>264768</v>
      </c>
      <c r="I76">
        <v>0.06</v>
      </c>
      <c r="J76">
        <v>1.2999999999999999E-2</v>
      </c>
      <c r="K76">
        <v>50001</v>
      </c>
      <c r="L76">
        <v>0</v>
      </c>
      <c r="N76">
        <v>0</v>
      </c>
      <c r="O76">
        <v>0</v>
      </c>
      <c r="P76">
        <v>50001</v>
      </c>
      <c r="Q76">
        <v>3000</v>
      </c>
      <c r="R76">
        <f t="shared" si="5"/>
        <v>53001</v>
      </c>
      <c r="T76">
        <v>2.25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1.2999999999999999E-2</v>
      </c>
      <c r="AG76">
        <v>2.1659999999999999</v>
      </c>
      <c r="AH76">
        <v>1</v>
      </c>
      <c r="AI76">
        <v>1.2999999999999999E-2</v>
      </c>
      <c r="AJ76">
        <v>2.1659999999999999</v>
      </c>
      <c r="AK76">
        <v>109</v>
      </c>
      <c r="AL76">
        <v>0</v>
      </c>
      <c r="AM76">
        <v>7</v>
      </c>
      <c r="AN76">
        <v>24</v>
      </c>
      <c r="AO76">
        <v>109</v>
      </c>
      <c r="AP76">
        <v>0</v>
      </c>
      <c r="AQ76">
        <v>7</v>
      </c>
      <c r="AR76">
        <v>24</v>
      </c>
      <c r="AS76">
        <v>1.7270000000000001</v>
      </c>
      <c r="AT76">
        <v>25</v>
      </c>
      <c r="AU76">
        <v>6.9080000000000003E-2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0.02</v>
      </c>
      <c r="G77">
        <v>57247</v>
      </c>
      <c r="H77">
        <v>231408</v>
      </c>
      <c r="I77">
        <v>5.1999999999999998E-2</v>
      </c>
      <c r="J77">
        <v>1.4999999999999999E-2</v>
      </c>
      <c r="K77">
        <v>40002</v>
      </c>
      <c r="L77">
        <v>1</v>
      </c>
      <c r="N77">
        <v>0</v>
      </c>
      <c r="O77">
        <v>1</v>
      </c>
      <c r="P77">
        <v>40002</v>
      </c>
      <c r="Q77">
        <v>3059.9997279999998</v>
      </c>
      <c r="R77">
        <f t="shared" si="5"/>
        <v>43061.999728000003</v>
      </c>
      <c r="T77">
        <v>8.6999999999999994E-2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1.4999999999999999E-2</v>
      </c>
      <c r="AG77">
        <v>0</v>
      </c>
      <c r="AH77">
        <v>0</v>
      </c>
      <c r="AI77">
        <v>1.4999999999999999E-2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1.7000000000000001E-2</v>
      </c>
      <c r="AT77">
        <v>1</v>
      </c>
      <c r="AU77">
        <v>1.7000000000000001E-2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1.4999999999999999E-2</v>
      </c>
      <c r="G78">
        <v>37880</v>
      </c>
      <c r="H78">
        <v>138896</v>
      </c>
      <c r="I78">
        <v>0.03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50001</v>
      </c>
      <c r="Q78">
        <v>3039.9996160000001</v>
      </c>
      <c r="R78">
        <f t="shared" si="5"/>
        <v>53040.999616000001</v>
      </c>
      <c r="T78">
        <v>0.751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8.9999999999999993E-3</v>
      </c>
      <c r="AG78">
        <v>0.69699999999999995</v>
      </c>
      <c r="AH78">
        <v>1</v>
      </c>
      <c r="AI78">
        <v>8.9999999999999993E-3</v>
      </c>
      <c r="AJ78">
        <v>0.69699999999999995</v>
      </c>
      <c r="AK78">
        <v>3</v>
      </c>
      <c r="AL78">
        <v>0</v>
      </c>
      <c r="AM78">
        <v>0</v>
      </c>
      <c r="AN78">
        <v>10</v>
      </c>
      <c r="AO78">
        <v>3</v>
      </c>
      <c r="AP78">
        <v>0</v>
      </c>
      <c r="AQ78">
        <v>0</v>
      </c>
      <c r="AR78">
        <v>10</v>
      </c>
      <c r="AS78">
        <v>0.48699999999999999</v>
      </c>
      <c r="AT78">
        <v>11</v>
      </c>
      <c r="AU78">
        <v>4.4273E-2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1.4999999999999999E-2</v>
      </c>
      <c r="G79">
        <v>54461</v>
      </c>
      <c r="H79">
        <v>215080</v>
      </c>
      <c r="I79">
        <v>4.8000000000000001E-2</v>
      </c>
      <c r="J79">
        <v>1.2999999999999999E-2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7.5999999999999998E-2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1.2999999999999999E-2</v>
      </c>
      <c r="AG79">
        <v>0</v>
      </c>
      <c r="AH79">
        <v>0</v>
      </c>
      <c r="AI79">
        <v>1.2999999999999999E-2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0</v>
      </c>
      <c r="G80">
        <v>74777</v>
      </c>
      <c r="H80">
        <v>306293</v>
      </c>
      <c r="I80">
        <v>7.1999999999999995E-2</v>
      </c>
      <c r="J80">
        <v>1.9E-2</v>
      </c>
      <c r="K80">
        <v>40001</v>
      </c>
      <c r="L80">
        <v>1</v>
      </c>
      <c r="N80">
        <v>0</v>
      </c>
      <c r="O80">
        <v>1</v>
      </c>
      <c r="P80">
        <v>40001</v>
      </c>
      <c r="Q80">
        <v>3000</v>
      </c>
      <c r="R80">
        <f t="shared" si="5"/>
        <v>43001</v>
      </c>
      <c r="T80">
        <v>9.0999999999999998E-2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1.9E-2</v>
      </c>
      <c r="AG80">
        <v>0</v>
      </c>
      <c r="AH80">
        <v>0</v>
      </c>
      <c r="AI80">
        <v>1.9E-2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1.7999999999999999E-2</v>
      </c>
      <c r="AT80">
        <v>1</v>
      </c>
      <c r="AU80">
        <v>1.7999999999999999E-2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1.2E-2</v>
      </c>
      <c r="G81">
        <v>69449</v>
      </c>
      <c r="H81">
        <v>282720</v>
      </c>
      <c r="I81">
        <v>6.4000000000000001E-2</v>
      </c>
      <c r="J81">
        <v>1.4999999999999999E-2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9.0999999999999998E-2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1.4999999999999999E-2</v>
      </c>
      <c r="AG81">
        <v>0</v>
      </c>
      <c r="AH81">
        <v>0</v>
      </c>
      <c r="AI81">
        <v>1.4999999999999999E-2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1.7000000000000001E-2</v>
      </c>
      <c r="AT81">
        <v>1</v>
      </c>
      <c r="AU81">
        <v>1.7000000000000001E-2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1.6E-2</v>
      </c>
      <c r="G82">
        <v>20293</v>
      </c>
      <c r="H82">
        <v>68221</v>
      </c>
      <c r="I82">
        <v>1.4E-2</v>
      </c>
      <c r="J82">
        <v>7.0000000000000001E-3</v>
      </c>
      <c r="K82">
        <v>50001</v>
      </c>
      <c r="L82">
        <v>1</v>
      </c>
      <c r="N82">
        <v>0</v>
      </c>
      <c r="O82">
        <v>1</v>
      </c>
      <c r="P82">
        <v>50001</v>
      </c>
      <c r="Q82">
        <v>2959.9999459999999</v>
      </c>
      <c r="R82">
        <f t="shared" si="5"/>
        <v>52960.999945999996</v>
      </c>
      <c r="T82">
        <v>3.6999999999999998E-2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7.0000000000000001E-3</v>
      </c>
      <c r="AG82">
        <v>0</v>
      </c>
      <c r="AH82">
        <v>0</v>
      </c>
      <c r="AI82">
        <v>7.0000000000000001E-3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1.7999999999999999E-2</v>
      </c>
      <c r="AT82">
        <v>1</v>
      </c>
      <c r="AU82">
        <v>1.7999999999999999E-2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1.4999999999999999E-2</v>
      </c>
      <c r="G83">
        <v>40834</v>
      </c>
      <c r="H83">
        <v>149547</v>
      </c>
      <c r="I83">
        <v>3.3000000000000002E-2</v>
      </c>
      <c r="J83">
        <v>0.01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5.8000000000000003E-2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0.01</v>
      </c>
      <c r="AG83">
        <v>0</v>
      </c>
      <c r="AH83">
        <v>0</v>
      </c>
      <c r="AI83">
        <v>0.01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1.0999999999999999E-2</v>
      </c>
      <c r="G84">
        <v>34874</v>
      </c>
      <c r="H84">
        <v>125330</v>
      </c>
      <c r="I84">
        <v>2.7E-2</v>
      </c>
      <c r="J84">
        <v>0.01</v>
      </c>
      <c r="K84">
        <v>40001</v>
      </c>
      <c r="L84">
        <v>1</v>
      </c>
      <c r="N84">
        <v>0</v>
      </c>
      <c r="O84">
        <v>1</v>
      </c>
      <c r="P84">
        <v>40001</v>
      </c>
      <c r="Q84">
        <v>3119.9998019999998</v>
      </c>
      <c r="R84">
        <f t="shared" si="5"/>
        <v>43120.999801999998</v>
      </c>
      <c r="T84">
        <v>4.8000000000000001E-2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0.01</v>
      </c>
      <c r="AG84">
        <v>0</v>
      </c>
      <c r="AH84">
        <v>0</v>
      </c>
      <c r="AI84">
        <v>0.01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1.7000000000000001E-2</v>
      </c>
      <c r="AT84">
        <v>1</v>
      </c>
      <c r="AU84">
        <v>1.7000000000000001E-2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1.2999999999999999E-2</v>
      </c>
      <c r="G85">
        <v>41229</v>
      </c>
      <c r="H85">
        <v>151134</v>
      </c>
      <c r="I85">
        <v>3.3000000000000002E-2</v>
      </c>
      <c r="J85">
        <v>0.01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5.6000000000000001E-2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0.01</v>
      </c>
      <c r="AG85">
        <v>0</v>
      </c>
      <c r="AH85">
        <v>0</v>
      </c>
      <c r="AI85">
        <v>0.01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1.7000000000000001E-2</v>
      </c>
      <c r="AT85">
        <v>1</v>
      </c>
      <c r="AU85">
        <v>1.7000000000000001E-2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5.0000000000000001E-3</v>
      </c>
      <c r="G86">
        <v>65324</v>
      </c>
      <c r="H86">
        <v>263362</v>
      </c>
      <c r="I86">
        <v>6.0999999999999999E-2</v>
      </c>
      <c r="J86">
        <v>1.4E-2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0.08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1.4E-2</v>
      </c>
      <c r="AG86">
        <v>0</v>
      </c>
      <c r="AH86">
        <v>0</v>
      </c>
      <c r="AI86">
        <v>1.4E-2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1.7999999999999999E-2</v>
      </c>
      <c r="AT86">
        <v>1</v>
      </c>
      <c r="AU86">
        <v>1.7999999999999999E-2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0</v>
      </c>
      <c r="G87">
        <v>69033</v>
      </c>
      <c r="H87">
        <v>280017</v>
      </c>
      <c r="I87">
        <v>6.5000000000000002E-2</v>
      </c>
      <c r="J87">
        <v>1.7999999999999999E-2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8.3000000000000004E-2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1.7999999999999999E-2</v>
      </c>
      <c r="AG87">
        <v>0</v>
      </c>
      <c r="AH87">
        <v>0</v>
      </c>
      <c r="AI87">
        <v>1.7999999999999999E-2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1.7999999999999999E-2</v>
      </c>
      <c r="AT87">
        <v>1</v>
      </c>
      <c r="AU87">
        <v>1.7999999999999999E-2</v>
      </c>
    </row>
    <row r="88" spans="1:47" x14ac:dyDescent="0.25">
      <c r="A88" t="s">
        <v>125</v>
      </c>
      <c r="B88">
        <v>3099.9997440000002</v>
      </c>
      <c r="C88">
        <f t="shared" si="3"/>
        <v>-1.0000000202126103E-5</v>
      </c>
      <c r="D88">
        <f t="shared" si="4"/>
        <v>-3.2258067832040768E-9</v>
      </c>
      <c r="F88">
        <v>7.0000000000000001E-3</v>
      </c>
      <c r="G88">
        <v>93429</v>
      </c>
      <c r="H88">
        <v>395841</v>
      </c>
      <c r="I88">
        <v>9.1999999999999998E-2</v>
      </c>
      <c r="J88">
        <v>2.4E-2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3099.999734</v>
      </c>
      <c r="R88">
        <f t="shared" si="5"/>
        <v>43100.999733999997</v>
      </c>
      <c r="T88">
        <v>0.29699999999999999</v>
      </c>
      <c r="V88">
        <v>1</v>
      </c>
      <c r="X88">
        <v>43100.999733999997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2.4E-2</v>
      </c>
      <c r="AG88">
        <v>0.17399999999999999</v>
      </c>
      <c r="AH88">
        <v>1</v>
      </c>
      <c r="AI88">
        <v>2.4E-2</v>
      </c>
      <c r="AJ88">
        <v>0.17399999999999999</v>
      </c>
      <c r="AK88">
        <v>0</v>
      </c>
      <c r="AL88">
        <v>0</v>
      </c>
      <c r="AM88">
        <v>0</v>
      </c>
      <c r="AN88">
        <v>2</v>
      </c>
      <c r="AO88">
        <v>0</v>
      </c>
      <c r="AP88">
        <v>0</v>
      </c>
      <c r="AQ88">
        <v>0</v>
      </c>
      <c r="AR88">
        <v>2</v>
      </c>
      <c r="AS88">
        <v>9.2999999999999999E-2</v>
      </c>
      <c r="AT88">
        <v>4</v>
      </c>
      <c r="AU88">
        <v>2.325E-2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3.1E-2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0</v>
      </c>
      <c r="O89">
        <v>1</v>
      </c>
      <c r="P89">
        <v>40002</v>
      </c>
      <c r="Q89">
        <v>2980.0000730000002</v>
      </c>
      <c r="R89">
        <f t="shared" si="5"/>
        <v>42982.000073000003</v>
      </c>
      <c r="T89">
        <v>5.2999999999999999E-2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1.7000000000000001E-2</v>
      </c>
      <c r="AT89">
        <v>1</v>
      </c>
      <c r="AU89">
        <v>1.7000000000000001E-2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8.0000000000000002E-3</v>
      </c>
      <c r="G90">
        <v>41796</v>
      </c>
      <c r="H90">
        <v>159127</v>
      </c>
      <c r="I90">
        <v>3.5000000000000003E-2</v>
      </c>
      <c r="J90">
        <v>1.0999999999999999E-2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5.3999999999999999E-2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1.0999999999999999E-2</v>
      </c>
      <c r="AG90">
        <v>0</v>
      </c>
      <c r="AH90">
        <v>0</v>
      </c>
      <c r="AI90">
        <v>1.0999999999999999E-2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1.0999999999999999E-2</v>
      </c>
      <c r="G91">
        <v>48759</v>
      </c>
      <c r="H91">
        <v>188429</v>
      </c>
      <c r="I91">
        <v>4.2999999999999997E-2</v>
      </c>
      <c r="J91">
        <v>1.2E-2</v>
      </c>
      <c r="K91">
        <v>40002</v>
      </c>
      <c r="L91">
        <v>1</v>
      </c>
      <c r="N91">
        <v>0</v>
      </c>
      <c r="O91">
        <v>1</v>
      </c>
      <c r="P91">
        <v>40002</v>
      </c>
      <c r="Q91">
        <v>3059.9998529999998</v>
      </c>
      <c r="R91">
        <f t="shared" si="5"/>
        <v>43061.999853000001</v>
      </c>
      <c r="T91">
        <v>6.6000000000000003E-2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1.2E-2</v>
      </c>
      <c r="AG91">
        <v>0</v>
      </c>
      <c r="AH91">
        <v>0</v>
      </c>
      <c r="AI91">
        <v>1.2E-2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1.7999999999999999E-2</v>
      </c>
      <c r="AT91">
        <v>1</v>
      </c>
      <c r="AU91">
        <v>1.7999999999999999E-2</v>
      </c>
    </row>
  </sheetData>
  <autoFilter ref="A1:A91" xr:uid="{C97F2074-41D4-49E9-A416-3E48D9630B85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CB4-AA26-42CD-939A-4142C5559BED}">
  <dimension ref="A1:AU91"/>
  <sheetViews>
    <sheetView topLeftCell="R1" workbookViewId="0">
      <selection activeCell="U1" sqref="U1:U1048576"/>
    </sheetView>
  </sheetViews>
  <sheetFormatPr defaultRowHeight="14" x14ac:dyDescent="0.25"/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0</v>
      </c>
      <c r="F2" s="1">
        <v>1.6E-2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1</v>
      </c>
      <c r="M2" s="1">
        <f>SUM(L2:L31)</f>
        <v>30</v>
      </c>
      <c r="N2" s="1">
        <v>0</v>
      </c>
      <c r="O2" s="1">
        <v>1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24126.999970333334</v>
      </c>
      <c r="T2" s="1">
        <v>1.7000000000000001E-2</v>
      </c>
      <c r="U2" s="1">
        <f>AVERAGE(T2:T31)</f>
        <v>6.5333333333333354E-3</v>
      </c>
      <c r="V2" s="1">
        <v>1</v>
      </c>
      <c r="W2" s="1">
        <f>AVERAGE(V2:V31)</f>
        <v>1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0</v>
      </c>
      <c r="AH2" s="1">
        <v>0</v>
      </c>
      <c r="AI2" s="1">
        <v>1E-3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3.0000000000000001E-3</v>
      </c>
      <c r="AT2" s="1">
        <v>1</v>
      </c>
      <c r="AU2" s="1">
        <v>3.0000000000000001E-3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8.0000000000000002E-3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8.9999999999999993E-3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2E-3</v>
      </c>
      <c r="AT3" s="1">
        <v>1</v>
      </c>
      <c r="AU3" s="1">
        <v>2E-3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0</v>
      </c>
      <c r="G4" s="1">
        <v>2197</v>
      </c>
      <c r="H4" s="1">
        <v>6806</v>
      </c>
      <c r="I4" s="1">
        <v>1E-3</v>
      </c>
      <c r="J4" s="1">
        <v>3.0000000000000001E-3</v>
      </c>
      <c r="K4" s="1">
        <v>20003</v>
      </c>
      <c r="L4" s="1">
        <v>1</v>
      </c>
      <c r="N4" s="1">
        <v>0</v>
      </c>
      <c r="O4" s="1">
        <v>1</v>
      </c>
      <c r="P4" s="1">
        <v>20003</v>
      </c>
      <c r="Q4" s="1">
        <v>720.00011800000004</v>
      </c>
      <c r="R4" s="1">
        <f t="shared" si="2"/>
        <v>20723.000118</v>
      </c>
      <c r="T4" s="1">
        <v>4.0000000000000001E-3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3.0000000000000001E-3</v>
      </c>
      <c r="AG4" s="1">
        <v>0</v>
      </c>
      <c r="AH4" s="1">
        <v>0</v>
      </c>
      <c r="AI4" s="1">
        <v>3.0000000000000001E-3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2E-3</v>
      </c>
      <c r="AT4" s="1">
        <v>1</v>
      </c>
      <c r="AU4" s="1">
        <v>2E-3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2E-3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3.0000000000000001E-3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2E-3</v>
      </c>
      <c r="AG5" s="1">
        <v>0</v>
      </c>
      <c r="AH5" s="1">
        <v>0</v>
      </c>
      <c r="AI5" s="1">
        <v>2E-3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0</v>
      </c>
      <c r="D6" s="1">
        <f t="shared" si="1"/>
        <v>0</v>
      </c>
      <c r="F6" s="1">
        <v>6.0000000000000001E-3</v>
      </c>
      <c r="G6" s="1">
        <v>1803</v>
      </c>
      <c r="H6" s="1">
        <v>5366</v>
      </c>
      <c r="I6" s="1">
        <v>1E-3</v>
      </c>
      <c r="J6" s="1">
        <v>3.0000000000000001E-3</v>
      </c>
      <c r="K6" s="1">
        <v>20003</v>
      </c>
      <c r="L6" s="1">
        <v>1</v>
      </c>
      <c r="N6" s="1">
        <v>0</v>
      </c>
      <c r="O6" s="1">
        <v>1</v>
      </c>
      <c r="P6" s="1">
        <v>20003</v>
      </c>
      <c r="Q6" s="1">
        <v>1569.999965</v>
      </c>
      <c r="R6" s="1">
        <f t="shared" si="2"/>
        <v>21572.999964999999</v>
      </c>
      <c r="T6" s="1">
        <v>0.01</v>
      </c>
      <c r="V6" s="1">
        <v>1</v>
      </c>
      <c r="X6" s="1">
        <v>21572.999964999999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3.0000000000000001E-3</v>
      </c>
      <c r="AG6" s="1">
        <v>0</v>
      </c>
      <c r="AH6" s="1">
        <v>0</v>
      </c>
      <c r="AI6" s="1">
        <v>3.0000000000000001E-3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2E-3</v>
      </c>
      <c r="AT6" s="1">
        <v>1</v>
      </c>
      <c r="AU6" s="1">
        <v>2E-3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3.0000000000000001E-3</v>
      </c>
      <c r="G7" s="1">
        <v>921</v>
      </c>
      <c r="H7" s="1">
        <v>2335</v>
      </c>
      <c r="I7" s="1">
        <v>0</v>
      </c>
      <c r="J7" s="1">
        <v>1E-3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4.0000000000000001E-3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1E-3</v>
      </c>
      <c r="AG7" s="1">
        <v>0</v>
      </c>
      <c r="AH7" s="1">
        <v>0</v>
      </c>
      <c r="AI7" s="1">
        <v>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0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0</v>
      </c>
      <c r="O8" s="1">
        <v>1</v>
      </c>
      <c r="P8" s="1">
        <v>30001</v>
      </c>
      <c r="Q8" s="1">
        <v>1479.999951</v>
      </c>
      <c r="R8" s="1">
        <f t="shared" si="2"/>
        <v>31480.999951000002</v>
      </c>
      <c r="T8" s="1">
        <v>1E-3</v>
      </c>
      <c r="V8" s="1">
        <v>1</v>
      </c>
      <c r="X8" s="1">
        <v>31480.999951000002</v>
      </c>
      <c r="Y8" s="1">
        <v>31480.999951000002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1E-3</v>
      </c>
      <c r="AG8" s="1">
        <v>0</v>
      </c>
      <c r="AH8" s="1">
        <v>0</v>
      </c>
      <c r="AI8" s="1">
        <v>1E-3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2E-3</v>
      </c>
      <c r="AT8" s="1">
        <v>1</v>
      </c>
      <c r="AU8" s="1">
        <v>2E-3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1E-3</v>
      </c>
      <c r="K9" s="1">
        <v>20001</v>
      </c>
      <c r="L9" s="1">
        <v>1</v>
      </c>
      <c r="N9" s="1">
        <v>0</v>
      </c>
      <c r="O9" s="1">
        <v>1</v>
      </c>
      <c r="P9" s="1">
        <v>20001</v>
      </c>
      <c r="Q9" s="1">
        <v>749.99967800000002</v>
      </c>
      <c r="R9" s="1">
        <f t="shared" si="2"/>
        <v>20750.999678</v>
      </c>
      <c r="T9" s="1">
        <v>1E-3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1E-3</v>
      </c>
      <c r="AG9" s="1">
        <v>0</v>
      </c>
      <c r="AH9" s="1">
        <v>0</v>
      </c>
      <c r="AI9" s="1">
        <v>1E-3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2E-3</v>
      </c>
      <c r="AT9" s="1">
        <v>1</v>
      </c>
      <c r="AU9" s="1">
        <v>2E-3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2E-3</v>
      </c>
      <c r="G10" s="1">
        <v>986</v>
      </c>
      <c r="H10" s="1">
        <v>2514</v>
      </c>
      <c r="I10" s="1">
        <v>0</v>
      </c>
      <c r="J10" s="1">
        <v>1E-3</v>
      </c>
      <c r="K10" s="1">
        <v>30001</v>
      </c>
      <c r="L10" s="1">
        <v>1</v>
      </c>
      <c r="N10" s="1">
        <v>1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3.0000000000000001E-3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1E-3</v>
      </c>
      <c r="AG10" s="1">
        <v>0</v>
      </c>
      <c r="AH10" s="1">
        <v>0</v>
      </c>
      <c r="AI10" s="1">
        <v>1E-3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5.0000000000000001E-3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6.0000000000000001E-3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0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0</v>
      </c>
      <c r="O12" s="1">
        <v>1</v>
      </c>
      <c r="P12" s="1">
        <v>20002</v>
      </c>
      <c r="Q12" s="1">
        <v>1599.9999700000001</v>
      </c>
      <c r="R12" s="1">
        <f t="shared" si="2"/>
        <v>21601.999970000001</v>
      </c>
      <c r="T12" s="1">
        <v>1E-3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2E-3</v>
      </c>
      <c r="AT12" s="1">
        <v>1</v>
      </c>
      <c r="AU12" s="1">
        <v>2E-3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0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0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6.0000000000000001E-3</v>
      </c>
      <c r="G14" s="1">
        <v>701</v>
      </c>
      <c r="H14" s="1">
        <v>1680</v>
      </c>
      <c r="I14" s="1">
        <v>0</v>
      </c>
      <c r="J14" s="1">
        <v>0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6.0000000000000001E-3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0</v>
      </c>
      <c r="K15" s="1">
        <v>30002</v>
      </c>
      <c r="L15" s="1">
        <v>1</v>
      </c>
      <c r="N15" s="1">
        <v>0</v>
      </c>
      <c r="O15" s="1">
        <v>1</v>
      </c>
      <c r="P15" s="1">
        <v>30002</v>
      </c>
      <c r="Q15" s="1">
        <v>1489.9998949999999</v>
      </c>
      <c r="R15" s="1">
        <f t="shared" si="2"/>
        <v>31491.999895000001</v>
      </c>
      <c r="T15" s="1">
        <v>0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2E-3</v>
      </c>
      <c r="AT15" s="1">
        <v>1</v>
      </c>
      <c r="AU15" s="1">
        <v>2E-3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4.0000000000000001E-3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1</v>
      </c>
      <c r="N16" s="1">
        <v>0</v>
      </c>
      <c r="O16" s="1">
        <v>1</v>
      </c>
      <c r="P16" s="1">
        <v>20002</v>
      </c>
      <c r="Q16" s="1">
        <v>1520.0000379999999</v>
      </c>
      <c r="R16" s="1">
        <f t="shared" si="2"/>
        <v>21522.000037999998</v>
      </c>
      <c r="T16" s="1">
        <v>5.0000000000000001E-3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0</v>
      </c>
      <c r="AH16" s="1">
        <v>0</v>
      </c>
      <c r="AI16" s="1">
        <v>1E-3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2E-3</v>
      </c>
      <c r="AT16" s="1">
        <v>1</v>
      </c>
      <c r="AU16" s="1">
        <v>2E-3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4.0000000000000001E-3</v>
      </c>
      <c r="G17" s="1">
        <v>2197</v>
      </c>
      <c r="H17" s="1">
        <v>6806</v>
      </c>
      <c r="I17" s="1">
        <v>1E-3</v>
      </c>
      <c r="J17" s="1">
        <v>2E-3</v>
      </c>
      <c r="K17" s="1">
        <v>20003</v>
      </c>
      <c r="L17" s="1">
        <v>1</v>
      </c>
      <c r="N17" s="1">
        <v>0</v>
      </c>
      <c r="O17" s="1">
        <v>1</v>
      </c>
      <c r="P17" s="1">
        <v>20003</v>
      </c>
      <c r="Q17" s="1">
        <v>1539.99992</v>
      </c>
      <c r="R17" s="1">
        <f t="shared" si="2"/>
        <v>21542.999919999998</v>
      </c>
      <c r="T17" s="1">
        <v>7.0000000000000001E-3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2E-3</v>
      </c>
      <c r="AG17" s="1">
        <v>0</v>
      </c>
      <c r="AH17" s="1">
        <v>0</v>
      </c>
      <c r="AI17" s="1">
        <v>2E-3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2E-3</v>
      </c>
      <c r="AT17" s="1">
        <v>1</v>
      </c>
      <c r="AU17" s="1">
        <v>2E-3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1.2E-2</v>
      </c>
      <c r="G18" s="1">
        <v>710</v>
      </c>
      <c r="H18" s="1">
        <v>1572</v>
      </c>
      <c r="I18" s="1">
        <v>0</v>
      </c>
      <c r="J18" s="1">
        <v>0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1.2E-2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7.0000000000000001E-3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0</v>
      </c>
      <c r="O19" s="1">
        <v>1</v>
      </c>
      <c r="P19" s="1">
        <v>30001</v>
      </c>
      <c r="Q19" s="1">
        <v>1609.999961</v>
      </c>
      <c r="R19" s="1">
        <f t="shared" si="2"/>
        <v>31610.999961000001</v>
      </c>
      <c r="T19" s="1">
        <v>8.0000000000000002E-3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2E-3</v>
      </c>
      <c r="AT19" s="1">
        <v>1</v>
      </c>
      <c r="AU19" s="1">
        <v>2E-3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6.0000000000000001E-3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6.0000000000000001E-3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8.9999999999999993E-3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1</v>
      </c>
      <c r="N21" s="1">
        <v>1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0.01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0</v>
      </c>
      <c r="AH21" s="1">
        <v>0</v>
      </c>
      <c r="AI21" s="1">
        <v>1E-3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1.0999999999999999E-2</v>
      </c>
      <c r="G22" s="1">
        <v>1580</v>
      </c>
      <c r="H22" s="1">
        <v>4519</v>
      </c>
      <c r="I22" s="1">
        <v>0</v>
      </c>
      <c r="J22" s="1">
        <v>2E-3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1.2999999999999999E-2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2E-3</v>
      </c>
      <c r="AG22" s="1">
        <v>0</v>
      </c>
      <c r="AH22" s="1">
        <v>0</v>
      </c>
      <c r="AI22" s="1">
        <v>2E-3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0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1E-3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0</v>
      </c>
      <c r="G24" s="1">
        <v>1580</v>
      </c>
      <c r="H24" s="1">
        <v>4519</v>
      </c>
      <c r="I24" s="1">
        <v>1E-3</v>
      </c>
      <c r="J24" s="1">
        <v>1E-3</v>
      </c>
      <c r="K24" s="1">
        <v>20002</v>
      </c>
      <c r="L24" s="1">
        <v>1</v>
      </c>
      <c r="N24" s="1">
        <v>1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2E-3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0</v>
      </c>
      <c r="AH24" s="1">
        <v>0</v>
      </c>
      <c r="AI24" s="1">
        <v>1E-3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1.6E-2</v>
      </c>
      <c r="G25" s="1">
        <v>1438</v>
      </c>
      <c r="H25" s="1">
        <v>3974</v>
      </c>
      <c r="I25" s="1">
        <v>0</v>
      </c>
      <c r="J25" s="1">
        <v>1E-3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1.7000000000000001E-2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1E-3</v>
      </c>
      <c r="AG25" s="1">
        <v>0</v>
      </c>
      <c r="AH25" s="1">
        <v>0</v>
      </c>
      <c r="AI25" s="1">
        <v>1E-3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5.0000000000000001E-3</v>
      </c>
      <c r="G26" s="1">
        <v>701</v>
      </c>
      <c r="H26" s="1">
        <v>1680</v>
      </c>
      <c r="I26" s="1">
        <v>0</v>
      </c>
      <c r="J26" s="1">
        <v>1E-3</v>
      </c>
      <c r="K26" s="1">
        <v>20001</v>
      </c>
      <c r="L26" s="1">
        <v>1</v>
      </c>
      <c r="N26" s="1">
        <v>0</v>
      </c>
      <c r="O26" s="1">
        <v>1</v>
      </c>
      <c r="P26" s="1">
        <v>20001</v>
      </c>
      <c r="Q26" s="1">
        <v>1609.999961</v>
      </c>
      <c r="R26" s="1">
        <f t="shared" si="2"/>
        <v>21610.999961000001</v>
      </c>
      <c r="T26" s="1">
        <v>6.0000000000000001E-3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1E-3</v>
      </c>
      <c r="AG26" s="1">
        <v>0</v>
      </c>
      <c r="AH26" s="1">
        <v>0</v>
      </c>
      <c r="AI26" s="1">
        <v>1E-3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2E-3</v>
      </c>
      <c r="AT26" s="1">
        <v>1</v>
      </c>
      <c r="AU26" s="1">
        <v>2E-3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0.01</v>
      </c>
      <c r="G27" s="1">
        <v>1325</v>
      </c>
      <c r="H27" s="1">
        <v>3606</v>
      </c>
      <c r="I27" s="1">
        <v>0</v>
      </c>
      <c r="J27" s="1">
        <v>0</v>
      </c>
      <c r="K27" s="1">
        <v>30001</v>
      </c>
      <c r="L27" s="1">
        <v>1</v>
      </c>
      <c r="N27" s="1">
        <v>0</v>
      </c>
      <c r="O27" s="1">
        <v>1</v>
      </c>
      <c r="P27" s="1">
        <v>30001</v>
      </c>
      <c r="Q27" s="1">
        <v>1479.9999270000001</v>
      </c>
      <c r="R27" s="1">
        <f t="shared" si="2"/>
        <v>31480.999927000001</v>
      </c>
      <c r="T27" s="1">
        <v>0.01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2E-3</v>
      </c>
      <c r="AT27" s="1">
        <v>1</v>
      </c>
      <c r="AU27" s="1">
        <v>2E-3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1.6E-2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0</v>
      </c>
      <c r="O28" s="1">
        <v>1</v>
      </c>
      <c r="P28" s="1">
        <v>30001</v>
      </c>
      <c r="Q28" s="1">
        <v>1489.9998949999999</v>
      </c>
      <c r="R28" s="1">
        <f t="shared" si="2"/>
        <v>31490.999895000001</v>
      </c>
      <c r="T28" s="1">
        <v>1.7000000000000001E-2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2E-3</v>
      </c>
      <c r="AT28" s="1">
        <v>1</v>
      </c>
      <c r="AU28" s="1">
        <v>2E-3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0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1</v>
      </c>
      <c r="N30" s="1">
        <v>0</v>
      </c>
      <c r="O30" s="1">
        <v>1</v>
      </c>
      <c r="P30" s="1">
        <v>20002</v>
      </c>
      <c r="Q30" s="1">
        <v>1599.9999700000001</v>
      </c>
      <c r="R30" s="1">
        <f t="shared" si="2"/>
        <v>21601.999970000001</v>
      </c>
      <c r="T30" s="1">
        <v>1E-3</v>
      </c>
      <c r="V30" s="1">
        <v>1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</v>
      </c>
      <c r="AH30" s="1">
        <v>0</v>
      </c>
      <c r="AI30" s="1">
        <v>1E-3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2E-3</v>
      </c>
      <c r="AT30" s="1">
        <v>1</v>
      </c>
      <c r="AU30" s="1">
        <v>2E-3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1.6E-2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1.6E-2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0</v>
      </c>
      <c r="F32" s="3">
        <v>2E-3</v>
      </c>
      <c r="G32" s="3">
        <v>17734</v>
      </c>
      <c r="H32" s="3">
        <v>66947</v>
      </c>
      <c r="I32" s="3">
        <v>1.4999999999999999E-2</v>
      </c>
      <c r="J32" s="3">
        <v>4.0000000000000001E-3</v>
      </c>
      <c r="K32" s="3">
        <v>20003</v>
      </c>
      <c r="L32" s="3">
        <v>1</v>
      </c>
      <c r="M32" s="3">
        <f>SUM(L32:L61)</f>
        <v>27</v>
      </c>
      <c r="N32" s="3">
        <v>0</v>
      </c>
      <c r="O32" s="3">
        <v>1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33966.777635566672</v>
      </c>
      <c r="T32" s="3">
        <v>2.1000000000000001E-2</v>
      </c>
      <c r="U32" s="3">
        <f>AVERAGE(T32:T61)</f>
        <v>3.9033333333333323E-2</v>
      </c>
      <c r="V32" s="3">
        <v>1</v>
      </c>
      <c r="W32" s="3">
        <f>AVERAGE(V32:V61)</f>
        <v>1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4.0000000000000001E-3</v>
      </c>
      <c r="AG32" s="3">
        <v>0</v>
      </c>
      <c r="AH32" s="3">
        <v>0</v>
      </c>
      <c r="AI32" s="3">
        <v>4.0000000000000001E-3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8.0000000000000002E-3</v>
      </c>
      <c r="AT32" s="3">
        <v>1</v>
      </c>
      <c r="AU32" s="3">
        <v>8.0000000000000002E-3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7.0000000000000001E-3</v>
      </c>
      <c r="G33" s="1">
        <v>12606</v>
      </c>
      <c r="H33" s="1">
        <v>45106</v>
      </c>
      <c r="I33" s="1">
        <v>8.9999999999999993E-3</v>
      </c>
      <c r="J33" s="1">
        <v>5.0000000000000001E-3</v>
      </c>
      <c r="K33" s="1">
        <v>40001</v>
      </c>
      <c r="L33" s="1">
        <v>1</v>
      </c>
      <c r="N33" s="1">
        <v>0</v>
      </c>
      <c r="O33" s="1">
        <v>1</v>
      </c>
      <c r="P33" s="1">
        <v>40001</v>
      </c>
      <c r="Q33" s="1">
        <v>2453.3331269999999</v>
      </c>
      <c r="R33" s="1">
        <f t="shared" si="2"/>
        <v>42454.333126999998</v>
      </c>
      <c r="T33" s="1">
        <v>2.1000000000000001E-2</v>
      </c>
      <c r="V33" s="1">
        <v>1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H33" s="1">
        <v>0</v>
      </c>
      <c r="AI33" s="1">
        <v>5.0000000000000001E-3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8.0000000000000002E-3</v>
      </c>
      <c r="AT33" s="1">
        <v>1</v>
      </c>
      <c r="AU33" s="1">
        <v>8.0000000000000002E-3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0</v>
      </c>
      <c r="D34" s="1">
        <f t="shared" si="1"/>
        <v>0</v>
      </c>
      <c r="F34" s="1">
        <v>8.0000000000000002E-3</v>
      </c>
      <c r="G34" s="1">
        <v>13538</v>
      </c>
      <c r="H34" s="1">
        <v>48913</v>
      </c>
      <c r="I34" s="1">
        <v>0.01</v>
      </c>
      <c r="J34" s="1">
        <v>5.0000000000000001E-3</v>
      </c>
      <c r="K34" s="1">
        <v>30002</v>
      </c>
      <c r="L34" s="1">
        <v>1</v>
      </c>
      <c r="N34" s="1">
        <v>0</v>
      </c>
      <c r="O34" s="1">
        <v>1</v>
      </c>
      <c r="P34" s="1">
        <v>30002</v>
      </c>
      <c r="Q34" s="1">
        <v>2280.0000220000002</v>
      </c>
      <c r="R34" s="1">
        <f t="shared" si="2"/>
        <v>32282.000022</v>
      </c>
      <c r="T34" s="1">
        <v>2.3E-2</v>
      </c>
      <c r="V34" s="1">
        <v>1</v>
      </c>
      <c r="X34" s="1">
        <v>32282.000022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5.0000000000000001E-3</v>
      </c>
      <c r="AG34" s="1">
        <v>0</v>
      </c>
      <c r="AH34" s="1">
        <v>0</v>
      </c>
      <c r="AI34" s="1">
        <v>5.0000000000000001E-3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8.0000000000000002E-3</v>
      </c>
      <c r="AT34" s="1">
        <v>1</v>
      </c>
      <c r="AU34" s="1">
        <v>8.0000000000000002E-3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1.6E-2</v>
      </c>
      <c r="G35" s="1">
        <v>8560</v>
      </c>
      <c r="H35" s="1">
        <v>28029</v>
      </c>
      <c r="I35" s="1">
        <v>6.0000000000000001E-3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2.5999999999999999E-2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6.0000000000000001E-3</v>
      </c>
      <c r="G36" s="1">
        <v>17430</v>
      </c>
      <c r="H36" s="1">
        <v>65608</v>
      </c>
      <c r="I36" s="1">
        <v>1.2999999999999999E-2</v>
      </c>
      <c r="J36" s="1">
        <v>6.0000000000000001E-3</v>
      </c>
      <c r="K36" s="1">
        <v>30002</v>
      </c>
      <c r="L36" s="1">
        <v>1</v>
      </c>
      <c r="N36" s="1">
        <v>0</v>
      </c>
      <c r="O36" s="1">
        <v>1</v>
      </c>
      <c r="P36" s="1">
        <v>30002</v>
      </c>
      <c r="Q36" s="1">
        <v>2279.9998070000001</v>
      </c>
      <c r="R36" s="1">
        <f t="shared" si="2"/>
        <v>32281.999807</v>
      </c>
      <c r="T36" s="1">
        <v>2.5000000000000001E-2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6.0000000000000001E-3</v>
      </c>
      <c r="AG36" s="1">
        <v>0</v>
      </c>
      <c r="AH36" s="1">
        <v>0</v>
      </c>
      <c r="AI36" s="1">
        <v>6.0000000000000001E-3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8.0000000000000002E-3</v>
      </c>
      <c r="AT36" s="1">
        <v>1</v>
      </c>
      <c r="AU36" s="1">
        <v>8.0000000000000002E-3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0</v>
      </c>
      <c r="D37" s="1">
        <f t="shared" si="1"/>
        <v>0</v>
      </c>
      <c r="F37" s="1">
        <v>1.0999999999999999E-2</v>
      </c>
      <c r="G37" s="1">
        <v>17596</v>
      </c>
      <c r="H37" s="1">
        <v>66395</v>
      </c>
      <c r="I37" s="1">
        <v>1.4E-2</v>
      </c>
      <c r="J37" s="1">
        <v>6.0000000000000001E-3</v>
      </c>
      <c r="K37" s="1">
        <v>30002</v>
      </c>
      <c r="L37" s="1">
        <v>1</v>
      </c>
      <c r="N37" s="1">
        <v>0</v>
      </c>
      <c r="O37" s="1">
        <v>1</v>
      </c>
      <c r="P37" s="1">
        <v>30002</v>
      </c>
      <c r="Q37" s="1">
        <v>2226.666373</v>
      </c>
      <c r="R37" s="1">
        <f t="shared" si="2"/>
        <v>32228.666373</v>
      </c>
      <c r="T37" s="1">
        <v>3.1E-2</v>
      </c>
      <c r="V37" s="1">
        <v>1</v>
      </c>
      <c r="X37" s="1">
        <v>32228.666373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6.0000000000000001E-3</v>
      </c>
      <c r="AG37" s="1">
        <v>0</v>
      </c>
      <c r="AH37" s="1">
        <v>0</v>
      </c>
      <c r="AI37" s="1">
        <v>6.0000000000000001E-3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8.0000000000000002E-3</v>
      </c>
      <c r="AT37" s="1">
        <v>1</v>
      </c>
      <c r="AU37" s="1">
        <v>8.0000000000000002E-3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1.0999999999999999E-2</v>
      </c>
      <c r="G38" s="1">
        <v>12606</v>
      </c>
      <c r="H38" s="1">
        <v>45106</v>
      </c>
      <c r="I38" s="1">
        <v>8.9999999999999993E-3</v>
      </c>
      <c r="J38" s="1">
        <v>6.0000000000000001E-3</v>
      </c>
      <c r="K38" s="1">
        <v>40001</v>
      </c>
      <c r="L38" s="1">
        <v>1</v>
      </c>
      <c r="N38" s="1">
        <v>0</v>
      </c>
      <c r="O38" s="1">
        <v>1</v>
      </c>
      <c r="P38" s="1">
        <v>40001</v>
      </c>
      <c r="Q38" s="1">
        <v>2373.3330989999999</v>
      </c>
      <c r="R38" s="1">
        <f t="shared" si="2"/>
        <v>42374.333099000003</v>
      </c>
      <c r="T38" s="1">
        <v>2.5999999999999999E-2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6.0000000000000001E-3</v>
      </c>
      <c r="AG38" s="1">
        <v>0</v>
      </c>
      <c r="AH38" s="1">
        <v>0</v>
      </c>
      <c r="AI38" s="1">
        <v>6.0000000000000001E-3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8.0000000000000002E-3</v>
      </c>
      <c r="AT38" s="1">
        <v>1</v>
      </c>
      <c r="AU38" s="1">
        <v>8.0000000000000002E-3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0</v>
      </c>
      <c r="D39" s="1">
        <f t="shared" si="1"/>
        <v>0</v>
      </c>
      <c r="F39" s="1">
        <v>1.6E-2</v>
      </c>
      <c r="G39" s="1">
        <v>15508</v>
      </c>
      <c r="H39" s="1">
        <v>57581</v>
      </c>
      <c r="I39" s="1">
        <v>1.2E-2</v>
      </c>
      <c r="J39" s="1">
        <v>5.0000000000000001E-3</v>
      </c>
      <c r="K39" s="1">
        <v>30002</v>
      </c>
      <c r="L39" s="1">
        <v>1</v>
      </c>
      <c r="N39" s="1">
        <v>1</v>
      </c>
      <c r="O39" s="1">
        <v>0</v>
      </c>
      <c r="P39" s="1">
        <v>30002</v>
      </c>
      <c r="Q39" s="1">
        <v>2319.9999330000001</v>
      </c>
      <c r="R39" s="1">
        <f t="shared" si="2"/>
        <v>32321.999932999999</v>
      </c>
      <c r="T39" s="1">
        <v>3.3000000000000002E-2</v>
      </c>
      <c r="V39" s="1">
        <v>1</v>
      </c>
      <c r="X39" s="1">
        <v>32321.999932999999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5.0000000000000001E-3</v>
      </c>
      <c r="AG39" s="1">
        <v>0</v>
      </c>
      <c r="AH39" s="1">
        <v>0</v>
      </c>
      <c r="AI39" s="1">
        <v>5.0000000000000001E-3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1.6E-2</v>
      </c>
      <c r="G40" s="1">
        <v>15614</v>
      </c>
      <c r="H40" s="1">
        <v>57693</v>
      </c>
      <c r="I40" s="1">
        <v>1.2999999999999999E-2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3.4000000000000002E-2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1.4999999999999999E-2</v>
      </c>
      <c r="G41" s="1">
        <v>17596</v>
      </c>
      <c r="H41" s="1">
        <v>66395</v>
      </c>
      <c r="I41" s="1">
        <v>1.4E-2</v>
      </c>
      <c r="J41" s="1">
        <v>5.0000000000000001E-3</v>
      </c>
      <c r="K41" s="1">
        <v>30002</v>
      </c>
      <c r="L41" s="1">
        <v>1</v>
      </c>
      <c r="N41" s="1">
        <v>0</v>
      </c>
      <c r="O41" s="1">
        <v>1</v>
      </c>
      <c r="P41" s="1">
        <v>30002</v>
      </c>
      <c r="Q41" s="1">
        <v>2226.6664510000001</v>
      </c>
      <c r="R41" s="1">
        <f t="shared" si="2"/>
        <v>32228.666451000001</v>
      </c>
      <c r="T41" s="1">
        <v>3.4000000000000002E-2</v>
      </c>
      <c r="V41" s="1">
        <v>1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5.0000000000000001E-3</v>
      </c>
      <c r="AG41" s="1">
        <v>0</v>
      </c>
      <c r="AH41" s="1">
        <v>0</v>
      </c>
      <c r="AI41" s="1">
        <v>5.0000000000000001E-3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8.0000000000000002E-3</v>
      </c>
      <c r="AT41" s="1">
        <v>1</v>
      </c>
      <c r="AU41" s="1">
        <v>8.0000000000000002E-3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1.4999999999999999E-2</v>
      </c>
      <c r="G42" s="1">
        <v>15402</v>
      </c>
      <c r="H42" s="1">
        <v>56609</v>
      </c>
      <c r="I42" s="1">
        <v>1.2E-2</v>
      </c>
      <c r="J42" s="1">
        <v>5.0000000000000001E-3</v>
      </c>
      <c r="K42" s="1">
        <v>30002</v>
      </c>
      <c r="L42" s="1">
        <v>1</v>
      </c>
      <c r="N42" s="1">
        <v>0</v>
      </c>
      <c r="O42" s="1">
        <v>1</v>
      </c>
      <c r="P42" s="1">
        <v>30002</v>
      </c>
      <c r="Q42" s="1">
        <v>2193.333247</v>
      </c>
      <c r="R42" s="1">
        <f t="shared" si="2"/>
        <v>32195.333246999999</v>
      </c>
      <c r="T42" s="1">
        <v>3.2000000000000001E-2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5.0000000000000001E-3</v>
      </c>
      <c r="AG42" s="1">
        <v>0</v>
      </c>
      <c r="AH42" s="1">
        <v>0</v>
      </c>
      <c r="AI42" s="1">
        <v>5.0000000000000001E-3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8.9999999999999993E-3</v>
      </c>
      <c r="AT42" s="1">
        <v>1</v>
      </c>
      <c r="AU42" s="1">
        <v>8.9999999999999993E-3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0</v>
      </c>
      <c r="G43" s="1">
        <v>10777</v>
      </c>
      <c r="H43" s="1">
        <v>36867</v>
      </c>
      <c r="I43" s="1">
        <v>7.0000000000000001E-3</v>
      </c>
      <c r="J43" s="1">
        <v>5.0000000000000001E-3</v>
      </c>
      <c r="K43" s="1">
        <v>30001</v>
      </c>
      <c r="L43" s="1">
        <v>0</v>
      </c>
      <c r="N43" s="1">
        <v>0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0.13700000000000001</v>
      </c>
      <c r="V43" s="1">
        <v>1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5.0000000000000001E-3</v>
      </c>
      <c r="AG43" s="1">
        <v>0.125</v>
      </c>
      <c r="AH43" s="1">
        <v>1</v>
      </c>
      <c r="AI43" s="1">
        <v>5.0000000000000001E-3</v>
      </c>
      <c r="AJ43" s="1">
        <v>0.125</v>
      </c>
      <c r="AK43" s="1">
        <v>1</v>
      </c>
      <c r="AL43" s="1">
        <v>0</v>
      </c>
      <c r="AM43" s="1">
        <v>0</v>
      </c>
      <c r="AN43" s="1">
        <v>2</v>
      </c>
      <c r="AO43" s="1">
        <v>1</v>
      </c>
      <c r="AP43" s="1">
        <v>0</v>
      </c>
      <c r="AQ43" s="1">
        <v>0</v>
      </c>
      <c r="AR43" s="1">
        <v>2</v>
      </c>
      <c r="AS43" s="1">
        <v>5.3999999999999999E-2</v>
      </c>
      <c r="AT43" s="1">
        <v>5</v>
      </c>
      <c r="AU43" s="1">
        <v>1.0800000000000001E-2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0</v>
      </c>
      <c r="G44" s="1">
        <v>3252</v>
      </c>
      <c r="H44" s="1">
        <v>8779</v>
      </c>
      <c r="I44" s="1">
        <v>1E-3</v>
      </c>
      <c r="J44" s="1">
        <v>3.0000000000000001E-3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4.0000000000000001E-3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3.0000000000000001E-3</v>
      </c>
      <c r="AG44" s="1">
        <v>0</v>
      </c>
      <c r="AH44" s="1">
        <v>0</v>
      </c>
      <c r="AI44" s="1">
        <v>3.0000000000000001E-3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0</v>
      </c>
      <c r="G45" s="1">
        <v>6997</v>
      </c>
      <c r="H45" s="1">
        <v>22231</v>
      </c>
      <c r="I45" s="1">
        <v>4.0000000000000001E-3</v>
      </c>
      <c r="J45" s="1">
        <v>5.0000000000000001E-3</v>
      </c>
      <c r="K45" s="1">
        <v>30002</v>
      </c>
      <c r="L45" s="1">
        <v>1</v>
      </c>
      <c r="N45" s="1">
        <v>0</v>
      </c>
      <c r="O45" s="1">
        <v>1</v>
      </c>
      <c r="P45" s="1">
        <v>30002</v>
      </c>
      <c r="Q45" s="1">
        <v>2373.3331619999999</v>
      </c>
      <c r="R45" s="1">
        <f t="shared" si="2"/>
        <v>32375.333161999999</v>
      </c>
      <c r="T45" s="1">
        <v>8.9999999999999993E-3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5.0000000000000001E-3</v>
      </c>
      <c r="AG45" s="1">
        <v>0</v>
      </c>
      <c r="AH45" s="1">
        <v>0</v>
      </c>
      <c r="AI45" s="1">
        <v>5.0000000000000001E-3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8.0000000000000002E-3</v>
      </c>
      <c r="AT45" s="1">
        <v>1</v>
      </c>
      <c r="AU45" s="1">
        <v>8.0000000000000002E-3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0.01</v>
      </c>
      <c r="G46" s="1">
        <v>17596</v>
      </c>
      <c r="H46" s="1">
        <v>66395</v>
      </c>
      <c r="I46" s="1">
        <v>1.4E-2</v>
      </c>
      <c r="J46" s="1">
        <v>5.0000000000000001E-3</v>
      </c>
      <c r="K46" s="1">
        <v>30002</v>
      </c>
      <c r="L46" s="1">
        <v>0</v>
      </c>
      <c r="N46" s="1">
        <v>0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0.248</v>
      </c>
      <c r="V46" s="1">
        <v>1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5.0000000000000001E-3</v>
      </c>
      <c r="AG46" s="1">
        <v>0.219</v>
      </c>
      <c r="AH46" s="1">
        <v>1</v>
      </c>
      <c r="AI46" s="1">
        <v>5.0000000000000001E-3</v>
      </c>
      <c r="AJ46" s="1">
        <v>0.219</v>
      </c>
      <c r="AK46" s="1">
        <v>3</v>
      </c>
      <c r="AL46" s="1">
        <v>0</v>
      </c>
      <c r="AM46" s="1">
        <v>1</v>
      </c>
      <c r="AN46" s="1">
        <v>0</v>
      </c>
      <c r="AO46" s="1">
        <v>3</v>
      </c>
      <c r="AP46" s="1">
        <v>0</v>
      </c>
      <c r="AQ46" s="1">
        <v>1</v>
      </c>
      <c r="AR46" s="1">
        <v>0</v>
      </c>
      <c r="AS46" s="1">
        <v>7.4999999999999997E-2</v>
      </c>
      <c r="AT46" s="1">
        <v>5</v>
      </c>
      <c r="AU46" s="1">
        <v>1.4999999999999999E-2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4.0000000000000001E-3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1</v>
      </c>
      <c r="N47" s="1">
        <v>1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8.9999999999999993E-3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0</v>
      </c>
      <c r="AH47" s="1">
        <v>0</v>
      </c>
      <c r="AI47" s="1">
        <v>3.0000000000000001E-3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7.0000000000000001E-3</v>
      </c>
      <c r="G48" s="1">
        <v>17663</v>
      </c>
      <c r="H48" s="1">
        <v>66658</v>
      </c>
      <c r="I48" s="1">
        <v>1.4E-2</v>
      </c>
      <c r="J48" s="1">
        <v>6.0000000000000001E-3</v>
      </c>
      <c r="K48" s="1">
        <v>30002</v>
      </c>
      <c r="L48" s="1">
        <v>1</v>
      </c>
      <c r="N48" s="1">
        <v>0</v>
      </c>
      <c r="O48" s="1">
        <v>1</v>
      </c>
      <c r="P48" s="1">
        <v>30002</v>
      </c>
      <c r="Q48" s="1">
        <v>2226.666373</v>
      </c>
      <c r="R48" s="1">
        <f t="shared" si="2"/>
        <v>32228.666373</v>
      </c>
      <c r="T48" s="1">
        <v>2.7E-2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6.0000000000000001E-3</v>
      </c>
      <c r="AG48" s="1">
        <v>0</v>
      </c>
      <c r="AH48" s="1">
        <v>0</v>
      </c>
      <c r="AI48" s="1">
        <v>6.0000000000000001E-3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8.9999999999999993E-3</v>
      </c>
      <c r="AT48" s="1">
        <v>1</v>
      </c>
      <c r="AU48" s="1">
        <v>8.9999999999999993E-3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0</v>
      </c>
      <c r="D49" s="1">
        <f t="shared" si="1"/>
        <v>0</v>
      </c>
      <c r="F49" s="1">
        <v>6.0000000000000001E-3</v>
      </c>
      <c r="G49" s="1">
        <v>7203</v>
      </c>
      <c r="H49" s="1">
        <v>22797</v>
      </c>
      <c r="I49" s="1">
        <v>5.0000000000000001E-3</v>
      </c>
      <c r="J49" s="1">
        <v>4.0000000000000001E-3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40001</v>
      </c>
      <c r="Q49" s="1">
        <v>2426.6664329999999</v>
      </c>
      <c r="R49" s="1">
        <f t="shared" si="2"/>
        <v>42427.666432999999</v>
      </c>
      <c r="T49" s="1">
        <v>0.17100000000000001</v>
      </c>
      <c r="V49" s="1">
        <v>1</v>
      </c>
      <c r="X49" s="1">
        <v>42427.666432999999</v>
      </c>
      <c r="Y49" s="1">
        <v>42427.666432999999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4.0000000000000001E-3</v>
      </c>
      <c r="AG49" s="1">
        <v>0.156</v>
      </c>
      <c r="AH49" s="1">
        <v>1</v>
      </c>
      <c r="AI49" s="1">
        <v>4.0000000000000001E-3</v>
      </c>
      <c r="AJ49" s="1">
        <v>0.156</v>
      </c>
      <c r="AK49" s="1">
        <v>2</v>
      </c>
      <c r="AL49" s="1">
        <v>0</v>
      </c>
      <c r="AM49" s="1">
        <v>0</v>
      </c>
      <c r="AN49" s="1">
        <v>1</v>
      </c>
      <c r="AO49" s="1">
        <v>2</v>
      </c>
      <c r="AP49" s="1">
        <v>0</v>
      </c>
      <c r="AQ49" s="1">
        <v>0</v>
      </c>
      <c r="AR49" s="1">
        <v>1</v>
      </c>
      <c r="AS49" s="1">
        <v>6.4000000000000001E-2</v>
      </c>
      <c r="AT49" s="1">
        <v>5</v>
      </c>
      <c r="AU49" s="1">
        <v>1.2800000000000001E-2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0</v>
      </c>
      <c r="G50" s="1">
        <v>12606</v>
      </c>
      <c r="H50" s="1">
        <v>45106</v>
      </c>
      <c r="I50" s="1">
        <v>8.9999999999999993E-3</v>
      </c>
      <c r="J50" s="1">
        <v>6.0000000000000001E-3</v>
      </c>
      <c r="K50" s="1">
        <v>40001</v>
      </c>
      <c r="L50" s="1">
        <v>1</v>
      </c>
      <c r="N50" s="1">
        <v>0</v>
      </c>
      <c r="O50" s="1">
        <v>1</v>
      </c>
      <c r="P50" s="1">
        <v>40001</v>
      </c>
      <c r="Q50" s="1">
        <v>2273.3331680000001</v>
      </c>
      <c r="R50" s="1">
        <f t="shared" si="2"/>
        <v>42274.333167999997</v>
      </c>
      <c r="T50" s="1">
        <v>1.4999999999999999E-2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6.0000000000000001E-3</v>
      </c>
      <c r="AG50" s="1">
        <v>0</v>
      </c>
      <c r="AH50" s="1">
        <v>0</v>
      </c>
      <c r="AI50" s="1">
        <v>6.0000000000000001E-3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8.9999999999999993E-3</v>
      </c>
      <c r="AT50" s="1">
        <v>1</v>
      </c>
      <c r="AU50" s="1">
        <v>8.9999999999999993E-3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0</v>
      </c>
      <c r="G51" s="1">
        <v>9333</v>
      </c>
      <c r="H51" s="1">
        <v>31122</v>
      </c>
      <c r="I51" s="1">
        <v>6.0000000000000001E-3</v>
      </c>
      <c r="J51" s="1">
        <v>5.0000000000000001E-3</v>
      </c>
      <c r="K51" s="1">
        <v>30001</v>
      </c>
      <c r="L51" s="1">
        <v>1</v>
      </c>
      <c r="N51" s="1">
        <v>0</v>
      </c>
      <c r="O51" s="1">
        <v>1</v>
      </c>
      <c r="P51" s="1">
        <v>30001</v>
      </c>
      <c r="Q51" s="1">
        <v>2400.000149</v>
      </c>
      <c r="R51" s="1">
        <f t="shared" si="2"/>
        <v>32401.000149</v>
      </c>
      <c r="T51" s="1">
        <v>1.0999999999999999E-2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5.0000000000000001E-3</v>
      </c>
      <c r="AG51" s="1">
        <v>0</v>
      </c>
      <c r="AH51" s="1">
        <v>0</v>
      </c>
      <c r="AI51" s="1">
        <v>5.0000000000000001E-3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8.0000000000000002E-3</v>
      </c>
      <c r="AT51" s="1">
        <v>1</v>
      </c>
      <c r="AU51" s="1">
        <v>8.0000000000000002E-3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1.4999999999999999E-2</v>
      </c>
      <c r="G52" s="1">
        <v>9565</v>
      </c>
      <c r="H52" s="1">
        <v>32044</v>
      </c>
      <c r="I52" s="1">
        <v>6.0000000000000001E-3</v>
      </c>
      <c r="J52" s="1">
        <v>4.0000000000000001E-3</v>
      </c>
      <c r="K52" s="1">
        <v>30001</v>
      </c>
      <c r="L52" s="1">
        <v>1</v>
      </c>
      <c r="N52" s="1">
        <v>1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2.5000000000000001E-2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4.0000000000000001E-3</v>
      </c>
      <c r="AG52" s="1">
        <v>0</v>
      </c>
      <c r="AH52" s="1">
        <v>0</v>
      </c>
      <c r="AI52" s="1">
        <v>4.0000000000000001E-3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0</v>
      </c>
      <c r="D53" s="1">
        <f t="shared" si="1"/>
        <v>0</v>
      </c>
      <c r="F53" s="1">
        <v>8.9999999999999993E-3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1</v>
      </c>
      <c r="N53" s="1">
        <v>0</v>
      </c>
      <c r="O53" s="1">
        <v>1</v>
      </c>
      <c r="P53" s="1">
        <v>30002</v>
      </c>
      <c r="Q53" s="1">
        <v>2239.9999979999998</v>
      </c>
      <c r="R53" s="1">
        <f t="shared" si="2"/>
        <v>32241.999997999999</v>
      </c>
      <c r="T53" s="1">
        <v>2.5999999999999999E-2</v>
      </c>
      <c r="V53" s="1">
        <v>1</v>
      </c>
      <c r="X53" s="1">
        <v>32241.999997999999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</v>
      </c>
      <c r="AH53" s="1">
        <v>0</v>
      </c>
      <c r="AI53" s="1">
        <v>5.0000000000000001E-3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8.0000000000000002E-3</v>
      </c>
      <c r="AT53" s="1">
        <v>1</v>
      </c>
      <c r="AU53" s="1">
        <v>8.0000000000000002E-3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0.01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1</v>
      </c>
      <c r="N54" s="1">
        <v>0</v>
      </c>
      <c r="O54" s="1">
        <v>1</v>
      </c>
      <c r="P54" s="1">
        <v>30002</v>
      </c>
      <c r="Q54" s="1">
        <v>2173.3331859999998</v>
      </c>
      <c r="R54" s="1">
        <f t="shared" si="2"/>
        <v>32175.333186</v>
      </c>
      <c r="T54" s="1">
        <v>3.1E-2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8.0000000000000002E-3</v>
      </c>
      <c r="AT54" s="1">
        <v>1</v>
      </c>
      <c r="AU54" s="1">
        <v>8.0000000000000002E-3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0</v>
      </c>
      <c r="D55" s="1">
        <f t="shared" si="1"/>
        <v>0</v>
      </c>
      <c r="F55" s="1">
        <v>1.6E-2</v>
      </c>
      <c r="G55" s="1">
        <v>15513</v>
      </c>
      <c r="H55" s="1">
        <v>57547</v>
      </c>
      <c r="I55" s="1">
        <v>1.2E-2</v>
      </c>
      <c r="J55" s="1">
        <v>5.0000000000000001E-3</v>
      </c>
      <c r="K55" s="1">
        <v>30002</v>
      </c>
      <c r="L55" s="1">
        <v>1</v>
      </c>
      <c r="N55" s="1">
        <v>0</v>
      </c>
      <c r="O55" s="1">
        <v>1</v>
      </c>
      <c r="P55" s="1">
        <v>30002</v>
      </c>
      <c r="Q55" s="1">
        <v>2499.9995589999999</v>
      </c>
      <c r="R55" s="1">
        <f t="shared" si="2"/>
        <v>32501.999559</v>
      </c>
      <c r="T55" s="1">
        <v>3.3000000000000002E-2</v>
      </c>
      <c r="V55" s="1">
        <v>1</v>
      </c>
      <c r="X55" s="1">
        <v>32501.999559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0</v>
      </c>
      <c r="AH55" s="1">
        <v>0</v>
      </c>
      <c r="AI55" s="1">
        <v>5.0000000000000001E-3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8.0000000000000002E-3</v>
      </c>
      <c r="AT55" s="1">
        <v>1</v>
      </c>
      <c r="AU55" s="1">
        <v>8.0000000000000002E-3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1</v>
      </c>
      <c r="N56" s="1">
        <v>0</v>
      </c>
      <c r="O56" s="1">
        <v>1</v>
      </c>
      <c r="P56" s="1">
        <v>30003</v>
      </c>
      <c r="Q56" s="1">
        <v>2246.6666220000002</v>
      </c>
      <c r="R56" s="1">
        <f t="shared" si="2"/>
        <v>32249.666622000001</v>
      </c>
      <c r="T56" s="1">
        <v>8.9999999999999993E-3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</v>
      </c>
      <c r="AH56" s="1">
        <v>0</v>
      </c>
      <c r="AI56" s="1">
        <v>4.0000000000000001E-3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8.0000000000000002E-3</v>
      </c>
      <c r="AT56" s="1">
        <v>1</v>
      </c>
      <c r="AU56" s="1">
        <v>8.0000000000000002E-3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6.0000000000000001E-3</v>
      </c>
      <c r="G57" s="1">
        <v>6947</v>
      </c>
      <c r="H57" s="1">
        <v>21886</v>
      </c>
      <c r="I57" s="1">
        <v>4.0000000000000001E-3</v>
      </c>
      <c r="J57" s="1">
        <v>3.0000000000000001E-3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1.2999999999999999E-2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3.0000000000000001E-3</v>
      </c>
      <c r="AG57" s="1">
        <v>0</v>
      </c>
      <c r="AH57" s="1">
        <v>0</v>
      </c>
      <c r="AI57" s="1">
        <v>3.0000000000000001E-3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0</v>
      </c>
      <c r="G58" s="1">
        <v>9654</v>
      </c>
      <c r="H58" s="1">
        <v>32246</v>
      </c>
      <c r="I58" s="1">
        <v>7.0000000000000001E-3</v>
      </c>
      <c r="J58" s="1">
        <v>4.0000000000000001E-3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1.0999999999999999E-2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4.0000000000000001E-3</v>
      </c>
      <c r="AG58" s="1">
        <v>0</v>
      </c>
      <c r="AH58" s="1">
        <v>0</v>
      </c>
      <c r="AI58" s="1">
        <v>4.0000000000000001E-3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0</v>
      </c>
      <c r="D59" s="1">
        <f t="shared" si="1"/>
        <v>0</v>
      </c>
      <c r="F59" s="1">
        <v>8.9999999999999993E-3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1</v>
      </c>
      <c r="N59" s="1">
        <v>1</v>
      </c>
      <c r="O59" s="1">
        <v>0</v>
      </c>
      <c r="P59" s="1">
        <v>30002</v>
      </c>
      <c r="Q59" s="1">
        <v>2453.3331269999999</v>
      </c>
      <c r="R59" s="1">
        <f t="shared" si="2"/>
        <v>32455.333126999998</v>
      </c>
      <c r="T59" s="1">
        <v>3.2000000000000001E-2</v>
      </c>
      <c r="V59" s="1">
        <v>1</v>
      </c>
      <c r="X59" s="1">
        <v>32455.333127000002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</v>
      </c>
      <c r="AH59" s="1">
        <v>0</v>
      </c>
      <c r="AI59" s="1">
        <v>6.0000000000000001E-3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8.9999999999999993E-3</v>
      </c>
      <c r="G60" s="1">
        <v>19038</v>
      </c>
      <c r="H60" s="1">
        <v>72605</v>
      </c>
      <c r="I60" s="1">
        <v>1.4999999999999999E-2</v>
      </c>
      <c r="J60" s="1">
        <v>7.0000000000000001E-3</v>
      </c>
      <c r="K60" s="1">
        <v>30002</v>
      </c>
      <c r="L60" s="1">
        <v>1</v>
      </c>
      <c r="N60" s="1">
        <v>0</v>
      </c>
      <c r="O60" s="1">
        <v>1</v>
      </c>
      <c r="P60" s="1">
        <v>30002</v>
      </c>
      <c r="Q60" s="1">
        <v>2426.6664329999999</v>
      </c>
      <c r="R60" s="1">
        <f t="shared" si="2"/>
        <v>32428.666432999999</v>
      </c>
      <c r="T60" s="1">
        <v>3.1E-2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7.0000000000000001E-3</v>
      </c>
      <c r="AG60" s="1">
        <v>0</v>
      </c>
      <c r="AH60" s="1">
        <v>0</v>
      </c>
      <c r="AI60" s="1">
        <v>7.0000000000000001E-3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8.0000000000000002E-3</v>
      </c>
      <c r="AT60" s="1">
        <v>1</v>
      </c>
      <c r="AU60" s="1">
        <v>8.0000000000000002E-3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1E-3</v>
      </c>
      <c r="G61" s="2">
        <v>20223</v>
      </c>
      <c r="H61" s="2">
        <v>78253</v>
      </c>
      <c r="I61" s="2">
        <v>1.7000000000000001E-2</v>
      </c>
      <c r="J61" s="2">
        <v>5.0000000000000001E-3</v>
      </c>
      <c r="K61" s="2">
        <v>30002</v>
      </c>
      <c r="L61" s="2">
        <v>1</v>
      </c>
      <c r="N61" s="2">
        <v>0</v>
      </c>
      <c r="O61" s="2">
        <v>1</v>
      </c>
      <c r="P61" s="2">
        <v>30002</v>
      </c>
      <c r="Q61" s="2">
        <v>2173.3331859999998</v>
      </c>
      <c r="R61" s="2">
        <f t="shared" si="2"/>
        <v>32175.333186</v>
      </c>
      <c r="T61" s="2">
        <v>2.3E-2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5.0000000000000001E-3</v>
      </c>
      <c r="AG61" s="2">
        <v>0</v>
      </c>
      <c r="AH61" s="2">
        <v>0</v>
      </c>
      <c r="AI61" s="2">
        <v>5.0000000000000001E-3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8.0000000000000002E-3</v>
      </c>
      <c r="AT61" s="2">
        <v>1</v>
      </c>
      <c r="AU61" s="2">
        <v>8.0000000000000002E-3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0</v>
      </c>
      <c r="F62">
        <v>7.0000000000000001E-3</v>
      </c>
      <c r="G62">
        <v>79330</v>
      </c>
      <c r="H62">
        <v>330471</v>
      </c>
      <c r="I62">
        <v>7.5999999999999998E-2</v>
      </c>
      <c r="J62">
        <v>1.4999999999999999E-2</v>
      </c>
      <c r="K62">
        <v>40002</v>
      </c>
      <c r="L62">
        <v>1</v>
      </c>
      <c r="M62">
        <f>SUM(L62:L91)</f>
        <v>29</v>
      </c>
      <c r="N62">
        <v>0</v>
      </c>
      <c r="O62">
        <v>1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45417.56658216667</v>
      </c>
      <c r="T62">
        <v>9.8000000000000004E-2</v>
      </c>
      <c r="U62">
        <f>AVERAGE(T62:T91)</f>
        <v>8.7599999999999983E-2</v>
      </c>
      <c r="V62">
        <v>1</v>
      </c>
      <c r="W62">
        <f>AVERAGE(V62:V91)</f>
        <v>1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1.4999999999999999E-2</v>
      </c>
      <c r="AG62">
        <v>0</v>
      </c>
      <c r="AH62">
        <v>0</v>
      </c>
      <c r="AI62">
        <v>1.4999999999999999E-2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2.1999999999999999E-2</v>
      </c>
      <c r="AT62">
        <v>1</v>
      </c>
      <c r="AU62">
        <v>2.1999999999999999E-2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8.9999999999999993E-3</v>
      </c>
      <c r="G63">
        <v>42332</v>
      </c>
      <c r="H63">
        <v>161144</v>
      </c>
      <c r="I63">
        <v>3.5000000000000003E-2</v>
      </c>
      <c r="J63">
        <v>8.9999999999999993E-3</v>
      </c>
      <c r="K63">
        <v>40003</v>
      </c>
      <c r="L63">
        <v>1</v>
      </c>
      <c r="N63">
        <v>0</v>
      </c>
      <c r="O63">
        <v>1</v>
      </c>
      <c r="P63">
        <v>40003</v>
      </c>
      <c r="Q63">
        <v>2980.0000730000002</v>
      </c>
      <c r="R63">
        <f t="shared" si="2"/>
        <v>42983.000073000003</v>
      </c>
      <c r="T63">
        <v>5.2999999999999999E-2</v>
      </c>
      <c r="V63">
        <v>1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8.9999999999999993E-3</v>
      </c>
      <c r="AG63">
        <v>0</v>
      </c>
      <c r="AH63">
        <v>0</v>
      </c>
      <c r="AI63">
        <v>8.9999999999999993E-3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2.1999999999999999E-2</v>
      </c>
      <c r="AT63">
        <v>1</v>
      </c>
      <c r="AU63">
        <v>2.1999999999999999E-2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1.0999999999999999E-2</v>
      </c>
      <c r="G64">
        <v>86061</v>
      </c>
      <c r="H64">
        <v>360979</v>
      </c>
      <c r="I64">
        <v>8.4000000000000005E-2</v>
      </c>
      <c r="J64">
        <v>1.9E-2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0.114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1.9E-2</v>
      </c>
      <c r="AG64">
        <v>0</v>
      </c>
      <c r="AH64">
        <v>0</v>
      </c>
      <c r="AI64">
        <v>1.9E-2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4.0000000000000001E-3</v>
      </c>
      <c r="G65">
        <v>76320</v>
      </c>
      <c r="H65">
        <v>313341</v>
      </c>
      <c r="I65">
        <v>7.3999999999999996E-2</v>
      </c>
      <c r="J65">
        <v>1.6E-2</v>
      </c>
      <c r="K65">
        <v>50001</v>
      </c>
      <c r="L65">
        <v>1</v>
      </c>
      <c r="N65">
        <v>0</v>
      </c>
      <c r="O65">
        <v>1</v>
      </c>
      <c r="P65">
        <v>50001</v>
      </c>
      <c r="Q65">
        <v>3260.0000380000001</v>
      </c>
      <c r="R65">
        <f t="shared" si="2"/>
        <v>53261.000037999998</v>
      </c>
      <c r="T65">
        <v>9.4E-2</v>
      </c>
      <c r="V65">
        <v>1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1.6E-2</v>
      </c>
      <c r="AG65">
        <v>0</v>
      </c>
      <c r="AH65">
        <v>0</v>
      </c>
      <c r="AI65">
        <v>1.6E-2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2.1999999999999999E-2</v>
      </c>
      <c r="AT65">
        <v>1</v>
      </c>
      <c r="AU65">
        <v>2.1999999999999999E-2</v>
      </c>
    </row>
    <row r="66" spans="1:47" x14ac:dyDescent="0.25">
      <c r="A66" t="s">
        <v>103</v>
      </c>
      <c r="B66">
        <v>2999.9998270000001</v>
      </c>
      <c r="C66">
        <f t="shared" si="0"/>
        <v>0</v>
      </c>
      <c r="D66">
        <f t="shared" si="1"/>
        <v>0</v>
      </c>
      <c r="F66">
        <v>0</v>
      </c>
      <c r="G66">
        <v>43216</v>
      </c>
      <c r="H66">
        <v>165466</v>
      </c>
      <c r="I66">
        <v>3.6999999999999998E-2</v>
      </c>
      <c r="J66">
        <v>8.9999999999999993E-3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2999.9998270000001</v>
      </c>
      <c r="R66">
        <f t="shared" si="2"/>
        <v>53001.999827</v>
      </c>
      <c r="T66">
        <v>0.40699999999999997</v>
      </c>
      <c r="V66">
        <v>1</v>
      </c>
      <c r="X66">
        <v>53001.999827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8.9999999999999993E-3</v>
      </c>
      <c r="AG66">
        <v>0.36099999999999999</v>
      </c>
      <c r="AH66">
        <v>1</v>
      </c>
      <c r="AI66">
        <v>8.9999999999999993E-3</v>
      </c>
      <c r="AJ66">
        <v>0.36099999999999999</v>
      </c>
      <c r="AK66">
        <v>1</v>
      </c>
      <c r="AL66">
        <v>0</v>
      </c>
      <c r="AM66">
        <v>1</v>
      </c>
      <c r="AN66">
        <v>3</v>
      </c>
      <c r="AO66">
        <v>1</v>
      </c>
      <c r="AP66">
        <v>0</v>
      </c>
      <c r="AQ66">
        <v>1</v>
      </c>
      <c r="AR66">
        <v>3</v>
      </c>
      <c r="AS66">
        <v>0.28499999999999998</v>
      </c>
      <c r="AT66">
        <v>6</v>
      </c>
      <c r="AU66">
        <v>4.7500000000000001E-2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5.0000000000000001E-3</v>
      </c>
      <c r="G67">
        <v>70851</v>
      </c>
      <c r="H67">
        <v>291355</v>
      </c>
      <c r="I67">
        <v>6.8000000000000005E-2</v>
      </c>
      <c r="J67">
        <v>1.6E-2</v>
      </c>
      <c r="K67">
        <v>40002</v>
      </c>
      <c r="L67">
        <v>1</v>
      </c>
      <c r="N67">
        <v>0</v>
      </c>
      <c r="O67">
        <v>1</v>
      </c>
      <c r="P67">
        <v>40002</v>
      </c>
      <c r="Q67">
        <v>3039.9998099999998</v>
      </c>
      <c r="R67">
        <f t="shared" ref="R67:R91" si="5">P67+Q67</f>
        <v>43041.999810000001</v>
      </c>
      <c r="T67">
        <v>8.8999999999999996E-2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1.6E-2</v>
      </c>
      <c r="AG67">
        <v>0</v>
      </c>
      <c r="AH67">
        <v>0</v>
      </c>
      <c r="AI67">
        <v>1.6E-2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2.1999999999999999E-2</v>
      </c>
      <c r="AT67">
        <v>1</v>
      </c>
      <c r="AU67">
        <v>2.1999999999999999E-2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1.6E-2</v>
      </c>
      <c r="G68">
        <v>85317</v>
      </c>
      <c r="H68">
        <v>358692</v>
      </c>
      <c r="I68">
        <v>8.3000000000000004E-2</v>
      </c>
      <c r="J68">
        <v>1.9E-2</v>
      </c>
      <c r="K68">
        <v>40002</v>
      </c>
      <c r="L68">
        <v>1</v>
      </c>
      <c r="N68">
        <v>0</v>
      </c>
      <c r="O68">
        <v>1</v>
      </c>
      <c r="P68">
        <v>40002</v>
      </c>
      <c r="Q68">
        <v>3019.9998289999999</v>
      </c>
      <c r="R68">
        <f t="shared" si="5"/>
        <v>43021.999829</v>
      </c>
      <c r="T68">
        <v>0.11799999999999999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1.9E-2</v>
      </c>
      <c r="AG68">
        <v>0</v>
      </c>
      <c r="AH68">
        <v>0</v>
      </c>
      <c r="AI68">
        <v>1.9E-2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2.1000000000000001E-2</v>
      </c>
      <c r="AT68">
        <v>1</v>
      </c>
      <c r="AU68">
        <v>2.1000000000000001E-2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1.7999999999999999E-2</v>
      </c>
      <c r="G69">
        <v>49303</v>
      </c>
      <c r="H69">
        <v>190828</v>
      </c>
      <c r="I69">
        <v>4.1000000000000002E-2</v>
      </c>
      <c r="J69">
        <v>1.0999999999999999E-2</v>
      </c>
      <c r="K69">
        <v>40002</v>
      </c>
      <c r="L69">
        <v>1</v>
      </c>
      <c r="N69">
        <v>0</v>
      </c>
      <c r="O69">
        <v>1</v>
      </c>
      <c r="P69">
        <v>40002</v>
      </c>
      <c r="Q69">
        <v>2959.9999459999999</v>
      </c>
      <c r="R69">
        <f t="shared" si="5"/>
        <v>42961.999945999996</v>
      </c>
      <c r="T69">
        <v>7.0000000000000007E-2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1.0999999999999999E-2</v>
      </c>
      <c r="AG69">
        <v>0</v>
      </c>
      <c r="AH69">
        <v>0</v>
      </c>
      <c r="AI69">
        <v>1.0999999999999999E-2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2.1000000000000001E-2</v>
      </c>
      <c r="AT69">
        <v>1</v>
      </c>
      <c r="AU69">
        <v>2.1000000000000001E-2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1.0999999999999999E-2</v>
      </c>
      <c r="G70">
        <v>57519</v>
      </c>
      <c r="H70">
        <v>229681</v>
      </c>
      <c r="I70">
        <v>5.2999999999999999E-2</v>
      </c>
      <c r="J70">
        <v>1.4999999999999999E-2</v>
      </c>
      <c r="K70">
        <v>40002</v>
      </c>
      <c r="L70">
        <v>1</v>
      </c>
      <c r="N70">
        <v>0</v>
      </c>
      <c r="O70">
        <v>1</v>
      </c>
      <c r="P70">
        <v>40002</v>
      </c>
      <c r="Q70">
        <v>3079.9995990000002</v>
      </c>
      <c r="R70">
        <f t="shared" si="5"/>
        <v>43081.999599000002</v>
      </c>
      <c r="T70">
        <v>7.9000000000000001E-2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1.4999999999999999E-2</v>
      </c>
      <c r="AG70">
        <v>0</v>
      </c>
      <c r="AH70">
        <v>0</v>
      </c>
      <c r="AI70">
        <v>1.4999999999999999E-2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2.1999999999999999E-2</v>
      </c>
      <c r="AT70">
        <v>1</v>
      </c>
      <c r="AU70">
        <v>2.1999999999999999E-2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1.4E-2</v>
      </c>
      <c r="G71">
        <v>70851</v>
      </c>
      <c r="H71">
        <v>291355</v>
      </c>
      <c r="I71">
        <v>6.6000000000000003E-2</v>
      </c>
      <c r="J71">
        <v>1.7999999999999999E-2</v>
      </c>
      <c r="K71">
        <v>40002</v>
      </c>
      <c r="L71">
        <v>1</v>
      </c>
      <c r="N71">
        <v>0</v>
      </c>
      <c r="O71">
        <v>1</v>
      </c>
      <c r="P71">
        <v>40002</v>
      </c>
      <c r="Q71">
        <v>3019.9999630000002</v>
      </c>
      <c r="R71">
        <f t="shared" si="5"/>
        <v>43021.999963000002</v>
      </c>
      <c r="T71">
        <v>9.8000000000000004E-2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1.7999999999999999E-2</v>
      </c>
      <c r="AG71">
        <v>0</v>
      </c>
      <c r="AH71">
        <v>0</v>
      </c>
      <c r="AI71">
        <v>1.7999999999999999E-2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2.1999999999999999E-2</v>
      </c>
      <c r="AT71">
        <v>1</v>
      </c>
      <c r="AU71">
        <v>2.1999999999999999E-2</v>
      </c>
    </row>
    <row r="72" spans="1:47" x14ac:dyDescent="0.25">
      <c r="A72" t="s">
        <v>109</v>
      </c>
      <c r="B72">
        <v>3000</v>
      </c>
      <c r="C72">
        <f t="shared" si="3"/>
        <v>0</v>
      </c>
      <c r="D72">
        <f t="shared" si="4"/>
        <v>0</v>
      </c>
      <c r="F72">
        <v>7.0000000000000001E-3</v>
      </c>
      <c r="G72">
        <v>49131</v>
      </c>
      <c r="H72">
        <v>193612</v>
      </c>
      <c r="I72">
        <v>4.2999999999999997E-2</v>
      </c>
      <c r="J72">
        <v>1.2E-2</v>
      </c>
      <c r="K72">
        <v>50001</v>
      </c>
      <c r="L72">
        <v>1</v>
      </c>
      <c r="N72">
        <v>0</v>
      </c>
      <c r="O72">
        <v>1</v>
      </c>
      <c r="P72">
        <v>50001</v>
      </c>
      <c r="Q72">
        <v>3000</v>
      </c>
      <c r="R72">
        <f t="shared" si="5"/>
        <v>53001</v>
      </c>
      <c r="T72">
        <v>6.2E-2</v>
      </c>
      <c r="V72">
        <v>1</v>
      </c>
      <c r="X72">
        <v>53001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1.2E-2</v>
      </c>
      <c r="AG72">
        <v>0</v>
      </c>
      <c r="AH72">
        <v>0</v>
      </c>
      <c r="AI72">
        <v>1.2E-2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2.1999999999999999E-2</v>
      </c>
      <c r="AT72">
        <v>1</v>
      </c>
      <c r="AU72">
        <v>2.1999999999999999E-2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1.2E-2</v>
      </c>
      <c r="G73">
        <v>69637</v>
      </c>
      <c r="H73">
        <v>285678</v>
      </c>
      <c r="I73">
        <v>6.4000000000000001E-2</v>
      </c>
      <c r="J73">
        <v>1.7000000000000001E-2</v>
      </c>
      <c r="K73">
        <v>40002</v>
      </c>
      <c r="L73">
        <v>1</v>
      </c>
      <c r="N73">
        <v>0</v>
      </c>
      <c r="O73">
        <v>1</v>
      </c>
      <c r="P73">
        <v>40002</v>
      </c>
      <c r="Q73">
        <v>3119.9998260000002</v>
      </c>
      <c r="R73">
        <f t="shared" si="5"/>
        <v>43121.999825999999</v>
      </c>
      <c r="T73">
        <v>9.2999999999999999E-2</v>
      </c>
      <c r="V73">
        <v>1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1.7000000000000001E-2</v>
      </c>
      <c r="AG73">
        <v>0</v>
      </c>
      <c r="AH73">
        <v>0</v>
      </c>
      <c r="AI73">
        <v>1.7000000000000001E-2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2.1000000000000001E-2</v>
      </c>
      <c r="AT73">
        <v>1</v>
      </c>
      <c r="AU73">
        <v>2.1000000000000001E-2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1.0999999999999999E-2</v>
      </c>
      <c r="G74">
        <v>67650</v>
      </c>
      <c r="H74">
        <v>273859</v>
      </c>
      <c r="I74">
        <v>6.3E-2</v>
      </c>
      <c r="J74">
        <v>1.4999999999999999E-2</v>
      </c>
      <c r="K74">
        <v>50001</v>
      </c>
      <c r="L74">
        <v>1</v>
      </c>
      <c r="N74">
        <v>0</v>
      </c>
      <c r="O74">
        <v>1</v>
      </c>
      <c r="P74">
        <v>50001</v>
      </c>
      <c r="Q74">
        <v>3220.0001419999999</v>
      </c>
      <c r="R74">
        <f t="shared" si="5"/>
        <v>53221.000141999997</v>
      </c>
      <c r="T74">
        <v>8.8999999999999996E-2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2.1000000000000001E-2</v>
      </c>
      <c r="AT74">
        <v>1</v>
      </c>
      <c r="AU74">
        <v>2.1000000000000001E-2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1.0999999999999999E-2</v>
      </c>
      <c r="G75">
        <v>43535</v>
      </c>
      <c r="H75">
        <v>161418</v>
      </c>
      <c r="I75">
        <v>3.5999999999999997E-2</v>
      </c>
      <c r="J75">
        <v>1.0999999999999999E-2</v>
      </c>
      <c r="K75">
        <v>40001</v>
      </c>
      <c r="L75">
        <v>1</v>
      </c>
      <c r="N75">
        <v>0</v>
      </c>
      <c r="O75">
        <v>1</v>
      </c>
      <c r="P75">
        <v>40001</v>
      </c>
      <c r="Q75">
        <v>3000</v>
      </c>
      <c r="R75">
        <f t="shared" si="5"/>
        <v>43001</v>
      </c>
      <c r="T75">
        <v>5.8000000000000003E-2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</v>
      </c>
      <c r="AH75">
        <v>0</v>
      </c>
      <c r="AI75">
        <v>1.0999999999999999E-2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2.1999999999999999E-2</v>
      </c>
      <c r="AT75">
        <v>1</v>
      </c>
      <c r="AU75">
        <v>2.1999999999999999E-2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1.0999999999999999E-2</v>
      </c>
      <c r="G76">
        <v>65539</v>
      </c>
      <c r="H76">
        <v>264768</v>
      </c>
      <c r="I76">
        <v>0.06</v>
      </c>
      <c r="J76">
        <v>1.6E-2</v>
      </c>
      <c r="K76">
        <v>50001</v>
      </c>
      <c r="L76">
        <v>1</v>
      </c>
      <c r="N76">
        <v>0</v>
      </c>
      <c r="O76">
        <v>1</v>
      </c>
      <c r="P76">
        <v>50001</v>
      </c>
      <c r="Q76">
        <v>3000</v>
      </c>
      <c r="R76">
        <f t="shared" si="5"/>
        <v>53001</v>
      </c>
      <c r="T76">
        <v>8.6999999999999994E-2</v>
      </c>
      <c r="V76">
        <v>1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1.6E-2</v>
      </c>
      <c r="AG76">
        <v>0</v>
      </c>
      <c r="AH76">
        <v>0</v>
      </c>
      <c r="AI76">
        <v>1.6E-2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2.1999999999999999E-2</v>
      </c>
      <c r="AT76">
        <v>1</v>
      </c>
      <c r="AU76">
        <v>2.1999999999999999E-2</v>
      </c>
    </row>
    <row r="77" spans="1:47" x14ac:dyDescent="0.25">
      <c r="A77" t="s">
        <v>114</v>
      </c>
      <c r="B77">
        <v>3059.9997279999998</v>
      </c>
      <c r="C77">
        <f t="shared" si="3"/>
        <v>0</v>
      </c>
      <c r="D77">
        <f t="shared" si="4"/>
        <v>0</v>
      </c>
      <c r="F77">
        <v>2.3E-2</v>
      </c>
      <c r="G77">
        <v>57247</v>
      </c>
      <c r="H77">
        <v>231408</v>
      </c>
      <c r="I77">
        <v>5.2999999999999999E-2</v>
      </c>
      <c r="J77">
        <v>1.4E-2</v>
      </c>
      <c r="K77">
        <v>40002</v>
      </c>
      <c r="L77">
        <v>1</v>
      </c>
      <c r="N77">
        <v>0</v>
      </c>
      <c r="O77">
        <v>1</v>
      </c>
      <c r="P77">
        <v>40002</v>
      </c>
      <c r="Q77">
        <v>3059.9997279999998</v>
      </c>
      <c r="R77">
        <f t="shared" si="5"/>
        <v>43061.999728000003</v>
      </c>
      <c r="T77">
        <v>0.09</v>
      </c>
      <c r="V77">
        <v>1</v>
      </c>
      <c r="X77">
        <v>43061.999728000003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1.4E-2</v>
      </c>
      <c r="AG77">
        <v>0</v>
      </c>
      <c r="AH77">
        <v>0</v>
      </c>
      <c r="AI77">
        <v>1.4E-2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2.1999999999999999E-2</v>
      </c>
      <c r="AT77">
        <v>1</v>
      </c>
      <c r="AU77">
        <v>2.1999999999999999E-2</v>
      </c>
    </row>
    <row r="78" spans="1:47" x14ac:dyDescent="0.25">
      <c r="A78" t="s">
        <v>115</v>
      </c>
      <c r="B78">
        <v>3039.9996160000001</v>
      </c>
      <c r="C78">
        <f t="shared" si="3"/>
        <v>0</v>
      </c>
      <c r="D78">
        <f t="shared" si="4"/>
        <v>0</v>
      </c>
      <c r="F78">
        <v>6.0000000000000001E-3</v>
      </c>
      <c r="G78">
        <v>37880</v>
      </c>
      <c r="H78">
        <v>138896</v>
      </c>
      <c r="I78">
        <v>3.1E-2</v>
      </c>
      <c r="J78">
        <v>1.0999999999999999E-2</v>
      </c>
      <c r="K78">
        <v>50001</v>
      </c>
      <c r="L78">
        <v>1</v>
      </c>
      <c r="N78">
        <v>0</v>
      </c>
      <c r="O78">
        <v>1</v>
      </c>
      <c r="P78">
        <v>50001</v>
      </c>
      <c r="Q78">
        <v>3039.9996160000001</v>
      </c>
      <c r="R78">
        <f t="shared" si="5"/>
        <v>53040.999616000001</v>
      </c>
      <c r="T78">
        <v>4.8000000000000001E-2</v>
      </c>
      <c r="V78">
        <v>1</v>
      </c>
      <c r="X78">
        <v>53040.999616000001</v>
      </c>
      <c r="Y78">
        <v>53040.999616000001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1.0999999999999999E-2</v>
      </c>
      <c r="AG78">
        <v>0</v>
      </c>
      <c r="AH78">
        <v>0</v>
      </c>
      <c r="AI78">
        <v>1.0999999999999999E-2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2.1999999999999999E-2</v>
      </c>
      <c r="AT78">
        <v>1</v>
      </c>
      <c r="AU78">
        <v>2.1999999999999999E-2</v>
      </c>
    </row>
    <row r="79" spans="1:47" x14ac:dyDescent="0.25">
      <c r="A79" t="s">
        <v>116</v>
      </c>
      <c r="B79">
        <v>3220.0001419999999</v>
      </c>
      <c r="C79">
        <f t="shared" si="3"/>
        <v>0</v>
      </c>
      <c r="D79">
        <f t="shared" si="4"/>
        <v>0</v>
      </c>
      <c r="F79">
        <v>1.0999999999999999E-2</v>
      </c>
      <c r="G79">
        <v>54461</v>
      </c>
      <c r="H79">
        <v>215080</v>
      </c>
      <c r="I79">
        <v>4.8000000000000001E-2</v>
      </c>
      <c r="J79">
        <v>1.4999999999999999E-2</v>
      </c>
      <c r="K79">
        <v>40002</v>
      </c>
      <c r="L79">
        <v>1</v>
      </c>
      <c r="N79">
        <v>1</v>
      </c>
      <c r="O79">
        <v>0</v>
      </c>
      <c r="P79">
        <v>40002</v>
      </c>
      <c r="Q79">
        <v>3220.0001419999999</v>
      </c>
      <c r="R79">
        <f t="shared" si="5"/>
        <v>43222.000141999997</v>
      </c>
      <c r="T79">
        <v>7.3999999999999996E-2</v>
      </c>
      <c r="V79">
        <v>1</v>
      </c>
      <c r="X79">
        <v>43222.000141999997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1.4999999999999999E-2</v>
      </c>
      <c r="AG79">
        <v>0</v>
      </c>
      <c r="AH79">
        <v>0</v>
      </c>
      <c r="AI79">
        <v>1.4999999999999999E-2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6.0000000000000001E-3</v>
      </c>
      <c r="G80">
        <v>74777</v>
      </c>
      <c r="H80">
        <v>306293</v>
      </c>
      <c r="I80">
        <v>7.1999999999999995E-2</v>
      </c>
      <c r="J80">
        <v>1.7999999999999999E-2</v>
      </c>
      <c r="K80">
        <v>40001</v>
      </c>
      <c r="L80">
        <v>1</v>
      </c>
      <c r="N80">
        <v>0</v>
      </c>
      <c r="O80">
        <v>1</v>
      </c>
      <c r="P80">
        <v>40001</v>
      </c>
      <c r="Q80">
        <v>3000</v>
      </c>
      <c r="R80">
        <f t="shared" si="5"/>
        <v>43001</v>
      </c>
      <c r="T80">
        <v>9.6000000000000002E-2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1.7999999999999999E-2</v>
      </c>
      <c r="AG80">
        <v>0</v>
      </c>
      <c r="AH80">
        <v>0</v>
      </c>
      <c r="AI80">
        <v>1.7999999999999999E-2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2.5000000000000001E-2</v>
      </c>
      <c r="AT80">
        <v>1</v>
      </c>
      <c r="AU80">
        <v>2.5000000000000001E-2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5.0000000000000001E-3</v>
      </c>
      <c r="G81">
        <v>69449</v>
      </c>
      <c r="H81">
        <v>282720</v>
      </c>
      <c r="I81">
        <v>6.5000000000000002E-2</v>
      </c>
      <c r="J81">
        <v>1.6E-2</v>
      </c>
      <c r="K81">
        <v>40002</v>
      </c>
      <c r="L81">
        <v>1</v>
      </c>
      <c r="N81">
        <v>0</v>
      </c>
      <c r="O81">
        <v>1</v>
      </c>
      <c r="P81">
        <v>40002</v>
      </c>
      <c r="Q81">
        <v>3119.9996649999998</v>
      </c>
      <c r="R81">
        <f t="shared" si="5"/>
        <v>43121.999665000003</v>
      </c>
      <c r="T81">
        <v>8.5999999999999993E-2</v>
      </c>
      <c r="V81">
        <v>1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1.6E-2</v>
      </c>
      <c r="AG81">
        <v>0</v>
      </c>
      <c r="AH81">
        <v>0</v>
      </c>
      <c r="AI81">
        <v>1.6E-2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2.1999999999999999E-2</v>
      </c>
      <c r="AT81">
        <v>1</v>
      </c>
      <c r="AU81">
        <v>2.1999999999999999E-2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1.4E-2</v>
      </c>
      <c r="G82">
        <v>20293</v>
      </c>
      <c r="H82">
        <v>68221</v>
      </c>
      <c r="I82">
        <v>1.4E-2</v>
      </c>
      <c r="J82">
        <v>6.0000000000000001E-3</v>
      </c>
      <c r="K82">
        <v>50001</v>
      </c>
      <c r="L82">
        <v>1</v>
      </c>
      <c r="N82">
        <v>0</v>
      </c>
      <c r="O82">
        <v>1</v>
      </c>
      <c r="P82">
        <v>50001</v>
      </c>
      <c r="Q82">
        <v>2959.9999459999999</v>
      </c>
      <c r="R82">
        <f t="shared" si="5"/>
        <v>52960.999945999996</v>
      </c>
      <c r="T82">
        <v>3.4000000000000002E-2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2.5999999999999999E-2</v>
      </c>
      <c r="AT82">
        <v>1</v>
      </c>
      <c r="AU82">
        <v>2.5999999999999999E-2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5.0000000000000001E-3</v>
      </c>
      <c r="G83">
        <v>40834</v>
      </c>
      <c r="H83">
        <v>149547</v>
      </c>
      <c r="I83">
        <v>3.3000000000000002E-2</v>
      </c>
      <c r="J83">
        <v>1.2E-2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0.05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1.2E-2</v>
      </c>
      <c r="AG83">
        <v>0</v>
      </c>
      <c r="AH83">
        <v>0</v>
      </c>
      <c r="AI83">
        <v>1.2E-2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6.0000000000000001E-3</v>
      </c>
      <c r="G84">
        <v>34874</v>
      </c>
      <c r="H84">
        <v>125330</v>
      </c>
      <c r="I84">
        <v>2.8000000000000001E-2</v>
      </c>
      <c r="J84">
        <v>8.9999999999999993E-3</v>
      </c>
      <c r="K84">
        <v>40001</v>
      </c>
      <c r="L84">
        <v>1</v>
      </c>
      <c r="N84">
        <v>0</v>
      </c>
      <c r="O84">
        <v>1</v>
      </c>
      <c r="P84">
        <v>40001</v>
      </c>
      <c r="Q84">
        <v>3119.9998019999998</v>
      </c>
      <c r="R84">
        <f t="shared" si="5"/>
        <v>43120.999801999998</v>
      </c>
      <c r="T84">
        <v>4.2999999999999997E-2</v>
      </c>
      <c r="V84">
        <v>1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8.9999999999999993E-3</v>
      </c>
      <c r="AG84">
        <v>0</v>
      </c>
      <c r="AH84">
        <v>0</v>
      </c>
      <c r="AI84">
        <v>8.9999999999999993E-3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2.1000000000000001E-2</v>
      </c>
      <c r="AT84">
        <v>1</v>
      </c>
      <c r="AU84">
        <v>2.1000000000000001E-2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4.0000000000000001E-3</v>
      </c>
      <c r="G85">
        <v>41229</v>
      </c>
      <c r="H85">
        <v>151134</v>
      </c>
      <c r="I85">
        <v>3.4000000000000002E-2</v>
      </c>
      <c r="J85">
        <v>1.0999999999999999E-2</v>
      </c>
      <c r="K85">
        <v>40001</v>
      </c>
      <c r="L85">
        <v>1</v>
      </c>
      <c r="N85">
        <v>0</v>
      </c>
      <c r="O85">
        <v>1</v>
      </c>
      <c r="P85">
        <v>40001</v>
      </c>
      <c r="Q85">
        <v>3039.9998719999999</v>
      </c>
      <c r="R85">
        <f t="shared" si="5"/>
        <v>43040.999872</v>
      </c>
      <c r="T85">
        <v>4.9000000000000002E-2</v>
      </c>
      <c r="V85">
        <v>1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1.0999999999999999E-2</v>
      </c>
      <c r="AG85">
        <v>0</v>
      </c>
      <c r="AH85">
        <v>0</v>
      </c>
      <c r="AI85">
        <v>1.0999999999999999E-2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2.1000000000000001E-2</v>
      </c>
      <c r="AT85">
        <v>1</v>
      </c>
      <c r="AU85">
        <v>2.1000000000000001E-2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4.0000000000000001E-3</v>
      </c>
      <c r="G86">
        <v>65324</v>
      </c>
      <c r="H86">
        <v>263362</v>
      </c>
      <c r="I86">
        <v>6.0999999999999999E-2</v>
      </c>
      <c r="J86">
        <v>1.4999999999999999E-2</v>
      </c>
      <c r="K86">
        <v>40001</v>
      </c>
      <c r="L86">
        <v>1</v>
      </c>
      <c r="N86">
        <v>0</v>
      </c>
      <c r="O86">
        <v>1</v>
      </c>
      <c r="P86">
        <v>40001</v>
      </c>
      <c r="Q86">
        <v>3260.0000380000001</v>
      </c>
      <c r="R86">
        <f t="shared" si="5"/>
        <v>43261.000037999998</v>
      </c>
      <c r="T86">
        <v>0.08</v>
      </c>
      <c r="V86">
        <v>1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1.4999999999999999E-2</v>
      </c>
      <c r="AG86">
        <v>0</v>
      </c>
      <c r="AH86">
        <v>0</v>
      </c>
      <c r="AI86">
        <v>1.4999999999999999E-2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2.1999999999999999E-2</v>
      </c>
      <c r="AT86">
        <v>1</v>
      </c>
      <c r="AU86">
        <v>2.1999999999999999E-2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6.0000000000000001E-3</v>
      </c>
      <c r="G87">
        <v>69033</v>
      </c>
      <c r="H87">
        <v>280017</v>
      </c>
      <c r="I87">
        <v>6.3E-2</v>
      </c>
      <c r="J87">
        <v>1.6E-2</v>
      </c>
      <c r="K87">
        <v>40001</v>
      </c>
      <c r="L87">
        <v>1</v>
      </c>
      <c r="N87">
        <v>0</v>
      </c>
      <c r="O87">
        <v>1</v>
      </c>
      <c r="P87">
        <v>40001</v>
      </c>
      <c r="Q87">
        <v>3200.0000180000002</v>
      </c>
      <c r="R87">
        <f t="shared" si="5"/>
        <v>43201.000017999999</v>
      </c>
      <c r="T87">
        <v>8.5000000000000006E-2</v>
      </c>
      <c r="V87">
        <v>1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1.6E-2</v>
      </c>
      <c r="AG87">
        <v>0</v>
      </c>
      <c r="AH87">
        <v>0</v>
      </c>
      <c r="AI87">
        <v>1.6E-2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2.1999999999999999E-2</v>
      </c>
      <c r="AT87">
        <v>1</v>
      </c>
      <c r="AU87">
        <v>2.1999999999999999E-2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7.0000000000000001E-3</v>
      </c>
      <c r="G88">
        <v>93429</v>
      </c>
      <c r="H88">
        <v>395841</v>
      </c>
      <c r="I88">
        <v>9.2999999999999999E-2</v>
      </c>
      <c r="J88">
        <v>2.3E-2</v>
      </c>
      <c r="K88">
        <v>40001</v>
      </c>
      <c r="L88">
        <v>1</v>
      </c>
      <c r="N88">
        <v>0</v>
      </c>
      <c r="O88">
        <v>1</v>
      </c>
      <c r="P88">
        <v>40001</v>
      </c>
      <c r="Q88">
        <v>3099.9997440000002</v>
      </c>
      <c r="R88">
        <f t="shared" si="5"/>
        <v>43100.999744000001</v>
      </c>
      <c r="T88">
        <v>0.123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2.3E-2</v>
      </c>
      <c r="AG88">
        <v>0</v>
      </c>
      <c r="AH88">
        <v>0</v>
      </c>
      <c r="AI88">
        <v>2.3E-2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2.1000000000000001E-2</v>
      </c>
      <c r="AT88">
        <v>1</v>
      </c>
      <c r="AU88">
        <v>2.1000000000000001E-2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1.0999999999999999E-2</v>
      </c>
      <c r="G89">
        <v>23350</v>
      </c>
      <c r="H89">
        <v>79236</v>
      </c>
      <c r="I89">
        <v>1.6E-2</v>
      </c>
      <c r="J89">
        <v>6.0000000000000001E-3</v>
      </c>
      <c r="K89">
        <v>40002</v>
      </c>
      <c r="L89">
        <v>1</v>
      </c>
      <c r="N89">
        <v>0</v>
      </c>
      <c r="O89">
        <v>1</v>
      </c>
      <c r="P89">
        <v>40002</v>
      </c>
      <c r="Q89">
        <v>2980.0000730000002</v>
      </c>
      <c r="R89">
        <f t="shared" si="5"/>
        <v>42982.000073000003</v>
      </c>
      <c r="T89">
        <v>3.3000000000000002E-2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6.0000000000000001E-3</v>
      </c>
      <c r="AG89">
        <v>0</v>
      </c>
      <c r="AH89">
        <v>0</v>
      </c>
      <c r="AI89">
        <v>6.0000000000000001E-3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2.3E-2</v>
      </c>
      <c r="AT89">
        <v>1</v>
      </c>
      <c r="AU89">
        <v>2.3E-2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1.2E-2</v>
      </c>
      <c r="G90">
        <v>41796</v>
      </c>
      <c r="H90">
        <v>159127</v>
      </c>
      <c r="I90">
        <v>3.5000000000000003E-2</v>
      </c>
      <c r="J90">
        <v>0.01</v>
      </c>
      <c r="K90">
        <v>40003</v>
      </c>
      <c r="L90">
        <v>1</v>
      </c>
      <c r="N90">
        <v>1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5.7000000000000002E-2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</v>
      </c>
      <c r="AH90">
        <v>0</v>
      </c>
      <c r="AI90">
        <v>0.01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1.6E-2</v>
      </c>
      <c r="G91">
        <v>48759</v>
      </c>
      <c r="H91">
        <v>188429</v>
      </c>
      <c r="I91">
        <v>4.2000000000000003E-2</v>
      </c>
      <c r="J91">
        <v>1.2999999999999999E-2</v>
      </c>
      <c r="K91">
        <v>40002</v>
      </c>
      <c r="L91">
        <v>1</v>
      </c>
      <c r="N91">
        <v>0</v>
      </c>
      <c r="O91">
        <v>1</v>
      </c>
      <c r="P91">
        <v>40002</v>
      </c>
      <c r="Q91">
        <v>3059.9998529999998</v>
      </c>
      <c r="R91">
        <f t="shared" si="5"/>
        <v>43061.999853000001</v>
      </c>
      <c r="T91">
        <v>7.0999999999999994E-2</v>
      </c>
      <c r="V91">
        <v>1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1.2999999999999999E-2</v>
      </c>
      <c r="AG91">
        <v>0</v>
      </c>
      <c r="AH91">
        <v>0</v>
      </c>
      <c r="AI91">
        <v>1.2999999999999999E-2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2.1999999999999999E-2</v>
      </c>
      <c r="AT91">
        <v>1</v>
      </c>
      <c r="AU91">
        <v>2.1999999999999999E-2</v>
      </c>
    </row>
  </sheetData>
  <autoFilter ref="A1:A91" xr:uid="{77E74CB4-AA26-42CD-939A-4142C5559BED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6A20-10B7-4597-BB39-69A78685E35E}">
  <dimension ref="A1:AU91"/>
  <sheetViews>
    <sheetView topLeftCell="S1" workbookViewId="0">
      <selection activeCell="W1" sqref="W1:W1048576"/>
    </sheetView>
  </sheetViews>
  <sheetFormatPr defaultRowHeight="14" x14ac:dyDescent="0.25"/>
  <cols>
    <col min="5" max="5" width="13.54296875" bestFit="1" customWidth="1"/>
  </cols>
  <sheetData>
    <row r="1" spans="1:47" x14ac:dyDescent="0.25">
      <c r="A1" t="s">
        <v>0</v>
      </c>
      <c r="B1" t="s">
        <v>1</v>
      </c>
      <c r="C1" t="s">
        <v>129</v>
      </c>
      <c r="D1" t="s">
        <v>131</v>
      </c>
      <c r="E1" t="s">
        <v>130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132</v>
      </c>
      <c r="N1" t="s">
        <v>9</v>
      </c>
      <c r="O1" t="s">
        <v>10</v>
      </c>
      <c r="P1" t="s">
        <v>11</v>
      </c>
      <c r="Q1" t="s">
        <v>12</v>
      </c>
      <c r="R1" t="s">
        <v>133</v>
      </c>
      <c r="S1" t="s">
        <v>134</v>
      </c>
      <c r="T1" t="s">
        <v>13</v>
      </c>
      <c r="U1" t="s">
        <v>135</v>
      </c>
      <c r="V1" t="s">
        <v>14</v>
      </c>
      <c r="W1" t="s">
        <v>136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s="1" customFormat="1" x14ac:dyDescent="0.25">
      <c r="A2" s="1" t="s">
        <v>39</v>
      </c>
      <c r="B2" s="1">
        <v>1489.9998949999999</v>
      </c>
      <c r="C2" s="1">
        <f>Q2-B2</f>
        <v>0</v>
      </c>
      <c r="D2" s="1">
        <f>C2/B2</f>
        <v>0</v>
      </c>
      <c r="E2" s="1">
        <f>AVERAGE(D2:D31)</f>
        <v>-1.231422534478374E-9</v>
      </c>
      <c r="F2" s="1">
        <v>0</v>
      </c>
      <c r="G2" s="1">
        <v>1296</v>
      </c>
      <c r="H2" s="1">
        <v>3567</v>
      </c>
      <c r="I2" s="1">
        <v>0</v>
      </c>
      <c r="J2" s="1">
        <v>1E-3</v>
      </c>
      <c r="K2" s="1">
        <v>20002</v>
      </c>
      <c r="L2" s="1">
        <v>0</v>
      </c>
      <c r="M2" s="1">
        <f>SUM(L2:L31)</f>
        <v>20</v>
      </c>
      <c r="N2" s="1">
        <v>0</v>
      </c>
      <c r="O2" s="1">
        <v>0</v>
      </c>
      <c r="P2" s="1">
        <v>20002</v>
      </c>
      <c r="Q2" s="1">
        <v>1489.9998949999999</v>
      </c>
      <c r="R2" s="1">
        <f>P2+Q2</f>
        <v>21491.999895000001</v>
      </c>
      <c r="S2" s="1">
        <f>AVERAGE(R2:R31)</f>
        <v>24127.033301733332</v>
      </c>
      <c r="T2" s="1">
        <v>4.8000000000000001E-2</v>
      </c>
      <c r="U2" s="1">
        <f>AVERAGE(T2:T31)</f>
        <v>4.083333333333334E-2</v>
      </c>
      <c r="V2" s="1">
        <v>1</v>
      </c>
      <c r="W2" s="1">
        <f>AVERAGE(V2:V31)</f>
        <v>1.1666666666666667</v>
      </c>
      <c r="X2" s="1">
        <v>21491.999895000001</v>
      </c>
      <c r="Y2" s="1">
        <v>21491.999895000001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1E-3</v>
      </c>
      <c r="AG2" s="1">
        <v>4.7E-2</v>
      </c>
      <c r="AH2" s="1">
        <v>1</v>
      </c>
      <c r="AI2" s="1">
        <v>1E-3</v>
      </c>
      <c r="AJ2" s="1">
        <v>4.7E-2</v>
      </c>
      <c r="AK2" s="1">
        <v>0</v>
      </c>
      <c r="AL2" s="1">
        <v>7</v>
      </c>
      <c r="AM2" s="1">
        <v>0</v>
      </c>
      <c r="AN2" s="1">
        <v>0</v>
      </c>
      <c r="AO2" s="1">
        <v>0</v>
      </c>
      <c r="AP2" s="1">
        <v>7</v>
      </c>
      <c r="AQ2" s="1">
        <v>0</v>
      </c>
      <c r="AR2" s="1">
        <v>0</v>
      </c>
      <c r="AS2" s="1">
        <v>1E-3</v>
      </c>
      <c r="AT2" s="1">
        <v>1</v>
      </c>
      <c r="AU2" s="1">
        <v>1E-3</v>
      </c>
    </row>
    <row r="3" spans="1:47" s="1" customFormat="1" x14ac:dyDescent="0.25">
      <c r="A3" s="1" t="s">
        <v>40</v>
      </c>
      <c r="B3" s="1">
        <v>1560.000014</v>
      </c>
      <c r="C3" s="1">
        <f t="shared" ref="C3:C66" si="0">Q3-B3</f>
        <v>0</v>
      </c>
      <c r="D3" s="1">
        <f t="shared" ref="D3:D66" si="1">C3/B3</f>
        <v>0</v>
      </c>
      <c r="F3" s="1">
        <v>0</v>
      </c>
      <c r="G3" s="1">
        <v>1296</v>
      </c>
      <c r="H3" s="1">
        <v>3567</v>
      </c>
      <c r="I3" s="1">
        <v>0</v>
      </c>
      <c r="J3" s="1">
        <v>1E-3</v>
      </c>
      <c r="K3" s="1">
        <v>20002</v>
      </c>
      <c r="L3" s="1">
        <v>1</v>
      </c>
      <c r="N3" s="1">
        <v>0</v>
      </c>
      <c r="O3" s="1">
        <v>1</v>
      </c>
      <c r="P3" s="1">
        <v>20002</v>
      </c>
      <c r="Q3" s="1">
        <v>1560.000014</v>
      </c>
      <c r="R3" s="1">
        <f t="shared" ref="R3:R66" si="2">P3+Q3</f>
        <v>21562.000014000001</v>
      </c>
      <c r="T3" s="1">
        <v>1E-3</v>
      </c>
      <c r="V3" s="1">
        <v>1</v>
      </c>
      <c r="X3" s="1">
        <v>21562.000014000001</v>
      </c>
      <c r="Y3" s="1">
        <v>21562.000014000001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1E-3</v>
      </c>
      <c r="AG3" s="1">
        <v>0</v>
      </c>
      <c r="AH3" s="1">
        <v>0</v>
      </c>
      <c r="AI3" s="1">
        <v>1E-3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</row>
    <row r="4" spans="1:47" s="1" customFormat="1" x14ac:dyDescent="0.25">
      <c r="A4" s="1" t="s">
        <v>41</v>
      </c>
      <c r="B4" s="1">
        <v>720.00011800000004</v>
      </c>
      <c r="C4" s="1">
        <f t="shared" si="0"/>
        <v>0</v>
      </c>
      <c r="D4" s="1">
        <f t="shared" si="1"/>
        <v>0</v>
      </c>
      <c r="F4" s="1">
        <v>1.6E-2</v>
      </c>
      <c r="G4" s="1">
        <v>2197</v>
      </c>
      <c r="H4" s="1">
        <v>6806</v>
      </c>
      <c r="I4" s="1">
        <v>1E-3</v>
      </c>
      <c r="J4" s="1">
        <v>4.0000000000000001E-3</v>
      </c>
      <c r="K4" s="1">
        <v>20003</v>
      </c>
      <c r="L4" s="1">
        <v>0</v>
      </c>
      <c r="N4" s="1">
        <v>0</v>
      </c>
      <c r="O4" s="1">
        <v>0</v>
      </c>
      <c r="P4" s="1">
        <v>20003</v>
      </c>
      <c r="Q4" s="1">
        <v>720.00011800000004</v>
      </c>
      <c r="R4" s="1">
        <f t="shared" si="2"/>
        <v>20723.000118</v>
      </c>
      <c r="T4" s="1">
        <v>8.3000000000000004E-2</v>
      </c>
      <c r="V4" s="1">
        <v>1</v>
      </c>
      <c r="X4" s="1">
        <v>20723.000118</v>
      </c>
      <c r="Y4" s="1">
        <v>20723.000118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4.0000000000000001E-3</v>
      </c>
      <c r="AG4" s="1">
        <v>6.2E-2</v>
      </c>
      <c r="AH4" s="1">
        <v>1</v>
      </c>
      <c r="AI4" s="1">
        <v>4.0000000000000001E-3</v>
      </c>
      <c r="AJ4" s="1">
        <v>6.2E-2</v>
      </c>
      <c r="AK4" s="1">
        <v>0</v>
      </c>
      <c r="AL4" s="1">
        <v>6</v>
      </c>
      <c r="AM4" s="1">
        <v>0</v>
      </c>
      <c r="AN4" s="1">
        <v>0</v>
      </c>
      <c r="AO4" s="1">
        <v>0</v>
      </c>
      <c r="AP4" s="1">
        <v>6</v>
      </c>
      <c r="AQ4" s="1">
        <v>0</v>
      </c>
      <c r="AR4" s="1">
        <v>0</v>
      </c>
      <c r="AS4" s="1">
        <v>3.0000000000000001E-3</v>
      </c>
      <c r="AT4" s="1">
        <v>2</v>
      </c>
      <c r="AU4" s="1">
        <v>1.5E-3</v>
      </c>
    </row>
    <row r="5" spans="1:47" s="1" customFormat="1" x14ac:dyDescent="0.25">
      <c r="A5" s="1" t="s">
        <v>42</v>
      </c>
      <c r="B5" s="1">
        <v>1469.9999150000001</v>
      </c>
      <c r="C5" s="1">
        <f t="shared" si="0"/>
        <v>0</v>
      </c>
      <c r="D5" s="1">
        <f t="shared" si="1"/>
        <v>0</v>
      </c>
      <c r="F5" s="1">
        <v>0</v>
      </c>
      <c r="G5" s="1">
        <v>1677</v>
      </c>
      <c r="H5" s="1">
        <v>4824</v>
      </c>
      <c r="I5" s="1">
        <v>1E-3</v>
      </c>
      <c r="J5" s="1">
        <v>1E-3</v>
      </c>
      <c r="K5" s="1">
        <v>20002</v>
      </c>
      <c r="L5" s="1">
        <v>1</v>
      </c>
      <c r="N5" s="1">
        <v>1</v>
      </c>
      <c r="O5" s="1">
        <v>0</v>
      </c>
      <c r="P5" s="1">
        <v>20002</v>
      </c>
      <c r="Q5" s="1">
        <v>1469.9999150000001</v>
      </c>
      <c r="R5" s="1">
        <f t="shared" si="2"/>
        <v>21471.999915</v>
      </c>
      <c r="T5" s="1">
        <v>2E-3</v>
      </c>
      <c r="V5" s="1">
        <v>1</v>
      </c>
      <c r="X5" s="1">
        <v>21471.999915</v>
      </c>
      <c r="Y5" s="1">
        <v>21471.999915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1E-3</v>
      </c>
      <c r="AG5" s="1">
        <v>0</v>
      </c>
      <c r="AH5" s="1">
        <v>0</v>
      </c>
      <c r="AI5" s="1">
        <v>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s="1" customFormat="1" x14ac:dyDescent="0.25">
      <c r="A6" s="1" t="s">
        <v>43</v>
      </c>
      <c r="B6" s="1">
        <v>1569.999965</v>
      </c>
      <c r="C6" s="1">
        <f t="shared" si="0"/>
        <v>-5.8000000080937753E-5</v>
      </c>
      <c r="D6" s="1">
        <f t="shared" si="1"/>
        <v>-3.6942676034351221E-8</v>
      </c>
      <c r="F6" s="1">
        <v>1.2999999999999999E-2</v>
      </c>
      <c r="G6" s="1">
        <v>1803</v>
      </c>
      <c r="H6" s="1">
        <v>5366</v>
      </c>
      <c r="I6" s="1">
        <v>1E-3</v>
      </c>
      <c r="J6" s="1">
        <v>1E-3</v>
      </c>
      <c r="K6" s="1">
        <v>20003</v>
      </c>
      <c r="L6" s="1">
        <v>0</v>
      </c>
      <c r="N6" s="1">
        <v>0</v>
      </c>
      <c r="O6" s="1">
        <v>0</v>
      </c>
      <c r="P6" s="1">
        <v>20003</v>
      </c>
      <c r="Q6" s="1">
        <v>1569.9999069999999</v>
      </c>
      <c r="R6" s="1">
        <f t="shared" si="2"/>
        <v>21572.999907000001</v>
      </c>
      <c r="T6" s="1">
        <v>6.2E-2</v>
      </c>
      <c r="V6" s="1">
        <v>1</v>
      </c>
      <c r="X6" s="1">
        <v>21572.999907000001</v>
      </c>
      <c r="Y6" s="1">
        <v>21572.999964999999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1E-3</v>
      </c>
      <c r="AG6" s="1">
        <v>4.7E-2</v>
      </c>
      <c r="AH6" s="1">
        <v>1</v>
      </c>
      <c r="AI6" s="1">
        <v>1E-3</v>
      </c>
      <c r="AJ6" s="1">
        <v>4.7E-2</v>
      </c>
      <c r="AK6" s="1">
        <v>0</v>
      </c>
      <c r="AL6" s="1">
        <v>5</v>
      </c>
      <c r="AM6" s="1">
        <v>0</v>
      </c>
      <c r="AN6" s="1">
        <v>0</v>
      </c>
      <c r="AO6" s="1">
        <v>0</v>
      </c>
      <c r="AP6" s="1">
        <v>5</v>
      </c>
      <c r="AQ6" s="1">
        <v>0</v>
      </c>
      <c r="AR6" s="1">
        <v>0</v>
      </c>
      <c r="AS6" s="1">
        <v>1E-3</v>
      </c>
      <c r="AT6" s="1">
        <v>2</v>
      </c>
      <c r="AU6" s="1">
        <v>5.0000000000000001E-4</v>
      </c>
    </row>
    <row r="7" spans="1:47" s="1" customFormat="1" x14ac:dyDescent="0.25">
      <c r="A7" s="1" t="s">
        <v>44</v>
      </c>
      <c r="B7" s="1">
        <v>1630.0000190000001</v>
      </c>
      <c r="C7" s="1">
        <f t="shared" si="0"/>
        <v>0</v>
      </c>
      <c r="D7" s="1">
        <f t="shared" si="1"/>
        <v>0</v>
      </c>
      <c r="F7" s="1">
        <v>1.4E-2</v>
      </c>
      <c r="G7" s="1">
        <v>921</v>
      </c>
      <c r="H7" s="1">
        <v>2335</v>
      </c>
      <c r="I7" s="1">
        <v>0</v>
      </c>
      <c r="J7" s="1">
        <v>0</v>
      </c>
      <c r="K7" s="1">
        <v>20001</v>
      </c>
      <c r="L7" s="1">
        <v>1</v>
      </c>
      <c r="N7" s="1">
        <v>1</v>
      </c>
      <c r="O7" s="1">
        <v>0</v>
      </c>
      <c r="P7" s="1">
        <v>20001</v>
      </c>
      <c r="Q7" s="1">
        <v>1630.0000190000001</v>
      </c>
      <c r="R7" s="1">
        <f t="shared" si="2"/>
        <v>21631.000018999999</v>
      </c>
      <c r="T7" s="1">
        <v>1.4E-2</v>
      </c>
      <c r="V7" s="1">
        <v>1</v>
      </c>
      <c r="X7" s="1">
        <v>21631.000018999999</v>
      </c>
      <c r="Y7" s="1">
        <v>21631.000018999999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s="1" customFormat="1" x14ac:dyDescent="0.25">
      <c r="A8" s="1" t="s">
        <v>45</v>
      </c>
      <c r="B8" s="1">
        <v>1479.999951</v>
      </c>
      <c r="C8" s="1">
        <f t="shared" si="0"/>
        <v>0</v>
      </c>
      <c r="D8" s="1">
        <f t="shared" si="1"/>
        <v>0</v>
      </c>
      <c r="F8" s="1">
        <v>7.0000000000000001E-3</v>
      </c>
      <c r="G8" s="1">
        <v>1325</v>
      </c>
      <c r="H8" s="1">
        <v>3606</v>
      </c>
      <c r="I8" s="1">
        <v>0</v>
      </c>
      <c r="J8" s="1">
        <v>1E-3</v>
      </c>
      <c r="K8" s="1">
        <v>30001</v>
      </c>
      <c r="L8" s="1">
        <v>1</v>
      </c>
      <c r="N8" s="1">
        <v>1</v>
      </c>
      <c r="O8" s="1">
        <v>0</v>
      </c>
      <c r="P8" s="1">
        <v>30002</v>
      </c>
      <c r="Q8" s="1">
        <v>1479.999951</v>
      </c>
      <c r="R8" s="1">
        <f t="shared" si="2"/>
        <v>31481.999951000002</v>
      </c>
      <c r="T8" s="1">
        <v>0.47299999999999998</v>
      </c>
      <c r="V8" s="1">
        <v>5</v>
      </c>
      <c r="X8" s="1">
        <v>31481.999951000002</v>
      </c>
      <c r="Y8" s="1">
        <v>31481.999951000002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0.216</v>
      </c>
      <c r="AG8" s="1">
        <v>0.25</v>
      </c>
      <c r="AH8" s="1">
        <v>4</v>
      </c>
      <c r="AI8" s="1">
        <v>4.3200000000000002E-2</v>
      </c>
      <c r="AJ8" s="1">
        <v>0.05</v>
      </c>
      <c r="AK8" s="1">
        <v>0</v>
      </c>
      <c r="AL8" s="1">
        <v>54</v>
      </c>
      <c r="AM8" s="1">
        <v>0</v>
      </c>
      <c r="AN8" s="1">
        <v>0</v>
      </c>
      <c r="AO8" s="1">
        <v>0</v>
      </c>
      <c r="AP8" s="1">
        <v>10</v>
      </c>
      <c r="AQ8" s="1">
        <v>0</v>
      </c>
      <c r="AR8" s="1">
        <v>0</v>
      </c>
      <c r="AS8" s="1">
        <v>0.01</v>
      </c>
      <c r="AT8" s="1">
        <v>10</v>
      </c>
      <c r="AU8" s="1">
        <v>1E-3</v>
      </c>
    </row>
    <row r="9" spans="1:47" s="1" customFormat="1" x14ac:dyDescent="0.25">
      <c r="A9" s="1" t="s">
        <v>46</v>
      </c>
      <c r="B9" s="1">
        <v>749.99967800000002</v>
      </c>
      <c r="C9" s="1">
        <f t="shared" si="0"/>
        <v>0</v>
      </c>
      <c r="D9" s="1">
        <f t="shared" si="1"/>
        <v>0</v>
      </c>
      <c r="F9" s="1">
        <v>0</v>
      </c>
      <c r="G9" s="1">
        <v>601</v>
      </c>
      <c r="H9" s="1">
        <v>1415</v>
      </c>
      <c r="I9" s="1">
        <v>0</v>
      </c>
      <c r="J9" s="1">
        <v>0</v>
      </c>
      <c r="K9" s="1">
        <v>20001</v>
      </c>
      <c r="L9" s="1">
        <v>1</v>
      </c>
      <c r="N9" s="1">
        <v>1</v>
      </c>
      <c r="O9" s="1">
        <v>0</v>
      </c>
      <c r="P9" s="1">
        <v>20001</v>
      </c>
      <c r="Q9" s="1">
        <v>749.99967800000002</v>
      </c>
      <c r="R9" s="1">
        <f t="shared" si="2"/>
        <v>20750.999678</v>
      </c>
      <c r="T9" s="1">
        <v>0</v>
      </c>
      <c r="V9" s="1">
        <v>1</v>
      </c>
      <c r="X9" s="1">
        <v>20750.999678</v>
      </c>
      <c r="Y9" s="1">
        <v>20750.999678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s="1" customFormat="1" x14ac:dyDescent="0.25">
      <c r="A10" s="1" t="s">
        <v>47</v>
      </c>
      <c r="B10" s="1">
        <v>1630.0000190000001</v>
      </c>
      <c r="C10" s="1">
        <f t="shared" si="0"/>
        <v>0</v>
      </c>
      <c r="D10" s="1">
        <f t="shared" si="1"/>
        <v>0</v>
      </c>
      <c r="F10" s="1">
        <v>1.6E-2</v>
      </c>
      <c r="G10" s="1">
        <v>986</v>
      </c>
      <c r="H10" s="1">
        <v>2514</v>
      </c>
      <c r="I10" s="1">
        <v>0</v>
      </c>
      <c r="J10" s="1">
        <v>0</v>
      </c>
      <c r="K10" s="1">
        <v>30001</v>
      </c>
      <c r="L10" s="1">
        <v>0</v>
      </c>
      <c r="N10" s="1">
        <v>0</v>
      </c>
      <c r="O10" s="1">
        <v>0</v>
      </c>
      <c r="P10" s="1">
        <v>30001</v>
      </c>
      <c r="Q10" s="1">
        <v>1630.0000190000001</v>
      </c>
      <c r="R10" s="1">
        <f t="shared" si="2"/>
        <v>31631.000018999999</v>
      </c>
      <c r="T10" s="1">
        <v>6.3E-2</v>
      </c>
      <c r="V10" s="1">
        <v>1</v>
      </c>
      <c r="X10" s="1">
        <v>31631.000018999999</v>
      </c>
      <c r="Y10" s="1">
        <v>31631.000018999999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4.7E-2</v>
      </c>
      <c r="AH10" s="1">
        <v>1</v>
      </c>
      <c r="AI10" s="1">
        <v>0</v>
      </c>
      <c r="AJ10" s="1">
        <v>4.7E-2</v>
      </c>
      <c r="AK10" s="1">
        <v>0</v>
      </c>
      <c r="AL10" s="1">
        <v>4</v>
      </c>
      <c r="AM10" s="1">
        <v>0</v>
      </c>
      <c r="AN10" s="1">
        <v>0</v>
      </c>
      <c r="AO10" s="1">
        <v>0</v>
      </c>
      <c r="AP10" s="1">
        <v>4</v>
      </c>
      <c r="AQ10" s="1">
        <v>0</v>
      </c>
      <c r="AR10" s="1">
        <v>0</v>
      </c>
      <c r="AS10" s="1">
        <v>2E-3</v>
      </c>
      <c r="AT10" s="1">
        <v>2</v>
      </c>
      <c r="AU10" s="1">
        <v>1E-3</v>
      </c>
    </row>
    <row r="11" spans="1:47" s="1" customFormat="1" x14ac:dyDescent="0.25">
      <c r="A11" s="1" t="s">
        <v>48</v>
      </c>
      <c r="B11" s="1">
        <v>1600.0001010000001</v>
      </c>
      <c r="C11" s="1">
        <f t="shared" si="0"/>
        <v>0</v>
      </c>
      <c r="D11" s="1">
        <f t="shared" si="1"/>
        <v>0</v>
      </c>
      <c r="F11" s="1">
        <v>1.6E-2</v>
      </c>
      <c r="G11" s="1">
        <v>1190</v>
      </c>
      <c r="H11" s="1">
        <v>3266</v>
      </c>
      <c r="I11" s="1">
        <v>0</v>
      </c>
      <c r="J11" s="1">
        <v>1E-3</v>
      </c>
      <c r="K11" s="1">
        <v>20002</v>
      </c>
      <c r="L11" s="1">
        <v>1</v>
      </c>
      <c r="N11" s="1">
        <v>1</v>
      </c>
      <c r="O11" s="1">
        <v>0</v>
      </c>
      <c r="P11" s="1">
        <v>20002</v>
      </c>
      <c r="Q11" s="1">
        <v>1600.0001010000001</v>
      </c>
      <c r="R11" s="1">
        <f t="shared" si="2"/>
        <v>21602.000101000001</v>
      </c>
      <c r="T11" s="1">
        <v>1.7000000000000001E-2</v>
      </c>
      <c r="V11" s="1">
        <v>1</v>
      </c>
      <c r="X11" s="1">
        <v>21602.000101000001</v>
      </c>
      <c r="Y11" s="1">
        <v>21602.000101000001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1E-3</v>
      </c>
      <c r="AG11" s="1">
        <v>0</v>
      </c>
      <c r="AH11" s="1">
        <v>0</v>
      </c>
      <c r="AI11" s="1">
        <v>1E-3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s="1" customFormat="1" x14ac:dyDescent="0.25">
      <c r="A12" s="1" t="s">
        <v>49</v>
      </c>
      <c r="B12" s="1">
        <v>1599.9999700000001</v>
      </c>
      <c r="C12" s="1">
        <f t="shared" si="0"/>
        <v>0</v>
      </c>
      <c r="D12" s="1">
        <f t="shared" si="1"/>
        <v>0</v>
      </c>
      <c r="F12" s="1">
        <v>7.0000000000000001E-3</v>
      </c>
      <c r="G12" s="1">
        <v>1166</v>
      </c>
      <c r="H12" s="1">
        <v>3178</v>
      </c>
      <c r="I12" s="1">
        <v>0</v>
      </c>
      <c r="J12" s="1">
        <v>1E-3</v>
      </c>
      <c r="K12" s="1">
        <v>20002</v>
      </c>
      <c r="L12" s="1">
        <v>1</v>
      </c>
      <c r="N12" s="1">
        <v>1</v>
      </c>
      <c r="O12" s="1">
        <v>0</v>
      </c>
      <c r="P12" s="1">
        <v>20002</v>
      </c>
      <c r="Q12" s="1">
        <v>1599.9999700000001</v>
      </c>
      <c r="R12" s="1">
        <f t="shared" si="2"/>
        <v>21601.999970000001</v>
      </c>
      <c r="T12" s="1">
        <v>8.0000000000000002E-3</v>
      </c>
      <c r="V12" s="1">
        <v>1</v>
      </c>
      <c r="X12" s="1">
        <v>21601.999970000001</v>
      </c>
      <c r="Y12" s="1">
        <v>21601.999970000001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1E-3</v>
      </c>
      <c r="AG12" s="1">
        <v>0</v>
      </c>
      <c r="AH12" s="1">
        <v>0</v>
      </c>
      <c r="AI12" s="1">
        <v>1E-3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s="1" customFormat="1" x14ac:dyDescent="0.25">
      <c r="A13" s="1" t="s">
        <v>50</v>
      </c>
      <c r="B13" s="1">
        <v>1479.9999270000001</v>
      </c>
      <c r="C13" s="1">
        <f t="shared" si="0"/>
        <v>0</v>
      </c>
      <c r="D13" s="1">
        <f t="shared" si="1"/>
        <v>0</v>
      </c>
      <c r="F13" s="1">
        <v>0</v>
      </c>
      <c r="G13" s="1">
        <v>880</v>
      </c>
      <c r="H13" s="1">
        <v>2285</v>
      </c>
      <c r="I13" s="1">
        <v>0</v>
      </c>
      <c r="J13" s="1">
        <v>1E-3</v>
      </c>
      <c r="K13" s="1">
        <v>20002</v>
      </c>
      <c r="L13" s="1">
        <v>1</v>
      </c>
      <c r="N13" s="1">
        <v>1</v>
      </c>
      <c r="O13" s="1">
        <v>0</v>
      </c>
      <c r="P13" s="1">
        <v>20002</v>
      </c>
      <c r="Q13" s="1">
        <v>1479.9999270000001</v>
      </c>
      <c r="R13" s="1">
        <f t="shared" si="2"/>
        <v>21481.999927000001</v>
      </c>
      <c r="T13" s="1">
        <v>1E-3</v>
      </c>
      <c r="V13" s="1">
        <v>1</v>
      </c>
      <c r="X13" s="1">
        <v>21481.999927000001</v>
      </c>
      <c r="Y13" s="1">
        <v>21481.999927000001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1E-3</v>
      </c>
      <c r="AG13" s="1">
        <v>0</v>
      </c>
      <c r="AH13" s="1">
        <v>0</v>
      </c>
      <c r="AI13" s="1">
        <v>1E-3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s="1" customFormat="1" x14ac:dyDescent="0.25">
      <c r="A14" s="1" t="s">
        <v>51</v>
      </c>
      <c r="B14" s="1">
        <v>1520.000008</v>
      </c>
      <c r="C14" s="1">
        <f t="shared" si="0"/>
        <v>0</v>
      </c>
      <c r="D14" s="1">
        <f t="shared" si="1"/>
        <v>0</v>
      </c>
      <c r="F14" s="1">
        <v>0</v>
      </c>
      <c r="G14" s="1">
        <v>701</v>
      </c>
      <c r="H14" s="1">
        <v>1680</v>
      </c>
      <c r="I14" s="1">
        <v>0</v>
      </c>
      <c r="J14" s="1">
        <v>1E-3</v>
      </c>
      <c r="K14" s="1">
        <v>20001</v>
      </c>
      <c r="L14" s="1">
        <v>1</v>
      </c>
      <c r="N14" s="1">
        <v>1</v>
      </c>
      <c r="O14" s="1">
        <v>0</v>
      </c>
      <c r="P14" s="1">
        <v>20001</v>
      </c>
      <c r="Q14" s="1">
        <v>1520.000008</v>
      </c>
      <c r="R14" s="1">
        <f t="shared" si="2"/>
        <v>21521.000007999999</v>
      </c>
      <c r="T14" s="1">
        <v>1E-3</v>
      </c>
      <c r="V14" s="1">
        <v>1</v>
      </c>
      <c r="X14" s="1">
        <v>21521.000007999999</v>
      </c>
      <c r="Y14" s="1">
        <v>21521.000007999999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1E-3</v>
      </c>
      <c r="AG14" s="1">
        <v>0</v>
      </c>
      <c r="AH14" s="1">
        <v>0</v>
      </c>
      <c r="AI14" s="1">
        <v>1E-3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s="1" customFormat="1" x14ac:dyDescent="0.25">
      <c r="A15" s="1" t="s">
        <v>52</v>
      </c>
      <c r="B15" s="1">
        <v>1489.9998949999999</v>
      </c>
      <c r="C15" s="1">
        <f t="shared" si="0"/>
        <v>0</v>
      </c>
      <c r="D15" s="1">
        <f t="shared" si="1"/>
        <v>0</v>
      </c>
      <c r="F15" s="1">
        <v>0</v>
      </c>
      <c r="G15" s="1">
        <v>438</v>
      </c>
      <c r="H15" s="1">
        <v>962</v>
      </c>
      <c r="I15" s="1">
        <v>0</v>
      </c>
      <c r="J15" s="1">
        <v>2E-3</v>
      </c>
      <c r="K15" s="1">
        <v>30002</v>
      </c>
      <c r="L15" s="1">
        <v>0</v>
      </c>
      <c r="N15" s="1">
        <v>0</v>
      </c>
      <c r="O15" s="1">
        <v>0</v>
      </c>
      <c r="P15" s="1">
        <v>30002</v>
      </c>
      <c r="Q15" s="1">
        <v>1489.9998949999999</v>
      </c>
      <c r="R15" s="1">
        <f t="shared" si="2"/>
        <v>31491.999895000001</v>
      </c>
      <c r="T15" s="1">
        <v>4.9000000000000002E-2</v>
      </c>
      <c r="V15" s="1">
        <v>1</v>
      </c>
      <c r="X15" s="1">
        <v>31491.999895000001</v>
      </c>
      <c r="Y15" s="1">
        <v>31491.999895000001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0</v>
      </c>
      <c r="AF15" s="1">
        <v>2E-3</v>
      </c>
      <c r="AG15" s="1">
        <v>4.7E-2</v>
      </c>
      <c r="AH15" s="1">
        <v>1</v>
      </c>
      <c r="AI15" s="1">
        <v>2E-3</v>
      </c>
      <c r="AJ15" s="1">
        <v>4.7E-2</v>
      </c>
      <c r="AK15" s="1">
        <v>0</v>
      </c>
      <c r="AL15" s="1">
        <v>11</v>
      </c>
      <c r="AM15" s="1">
        <v>0</v>
      </c>
      <c r="AN15" s="1">
        <v>0</v>
      </c>
      <c r="AO15" s="1">
        <v>0</v>
      </c>
      <c r="AP15" s="1">
        <v>11</v>
      </c>
      <c r="AQ15" s="1">
        <v>0</v>
      </c>
      <c r="AR15" s="1">
        <v>0</v>
      </c>
      <c r="AS15" s="1">
        <v>1E-3</v>
      </c>
      <c r="AT15" s="1">
        <v>1</v>
      </c>
      <c r="AU15" s="1">
        <v>1E-3</v>
      </c>
    </row>
    <row r="16" spans="1:47" s="1" customFormat="1" x14ac:dyDescent="0.25">
      <c r="A16" s="1" t="s">
        <v>53</v>
      </c>
      <c r="B16" s="1">
        <v>1520.0000379999999</v>
      </c>
      <c r="C16" s="1">
        <f t="shared" si="0"/>
        <v>0</v>
      </c>
      <c r="D16" s="1">
        <f t="shared" si="1"/>
        <v>0</v>
      </c>
      <c r="F16" s="1">
        <v>2E-3</v>
      </c>
      <c r="G16" s="1">
        <v>1338</v>
      </c>
      <c r="H16" s="1">
        <v>3719</v>
      </c>
      <c r="I16" s="1">
        <v>0</v>
      </c>
      <c r="J16" s="1">
        <v>1E-3</v>
      </c>
      <c r="K16" s="1">
        <v>20002</v>
      </c>
      <c r="L16" s="1">
        <v>0</v>
      </c>
      <c r="N16" s="1">
        <v>0</v>
      </c>
      <c r="O16" s="1">
        <v>0</v>
      </c>
      <c r="P16" s="1">
        <v>20002</v>
      </c>
      <c r="Q16" s="1">
        <v>1520.0000379999999</v>
      </c>
      <c r="R16" s="1">
        <f t="shared" si="2"/>
        <v>21522.000037999998</v>
      </c>
      <c r="T16" s="1">
        <v>4.9000000000000002E-2</v>
      </c>
      <c r="V16" s="1">
        <v>1</v>
      </c>
      <c r="X16" s="1">
        <v>21522.000037999998</v>
      </c>
      <c r="Y16" s="1">
        <v>21522.000037999998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1E-3</v>
      </c>
      <c r="AG16" s="1">
        <v>4.5999999999999999E-2</v>
      </c>
      <c r="AH16" s="1">
        <v>1</v>
      </c>
      <c r="AI16" s="1">
        <v>1E-3</v>
      </c>
      <c r="AJ16" s="1">
        <v>4.5999999999999999E-2</v>
      </c>
      <c r="AK16" s="1">
        <v>0</v>
      </c>
      <c r="AL16" s="1">
        <v>14</v>
      </c>
      <c r="AM16" s="1">
        <v>0</v>
      </c>
      <c r="AN16" s="1">
        <v>0</v>
      </c>
      <c r="AO16" s="1">
        <v>0</v>
      </c>
      <c r="AP16" s="1">
        <v>14</v>
      </c>
      <c r="AQ16" s="1">
        <v>0</v>
      </c>
      <c r="AR16" s="1">
        <v>0</v>
      </c>
      <c r="AS16" s="1">
        <v>0</v>
      </c>
      <c r="AT16" s="1">
        <v>2</v>
      </c>
      <c r="AU16" s="1">
        <v>0</v>
      </c>
    </row>
    <row r="17" spans="1:47" s="1" customFormat="1" x14ac:dyDescent="0.25">
      <c r="A17" s="1" t="s">
        <v>54</v>
      </c>
      <c r="B17" s="1">
        <v>1539.99992</v>
      </c>
      <c r="C17" s="1">
        <f t="shared" si="0"/>
        <v>0</v>
      </c>
      <c r="D17" s="1">
        <f t="shared" si="1"/>
        <v>0</v>
      </c>
      <c r="F17" s="1">
        <v>5.0000000000000001E-3</v>
      </c>
      <c r="G17" s="1">
        <v>2197</v>
      </c>
      <c r="H17" s="1">
        <v>6806</v>
      </c>
      <c r="I17" s="1">
        <v>1E-3</v>
      </c>
      <c r="J17" s="1">
        <v>3.0000000000000001E-3</v>
      </c>
      <c r="K17" s="1">
        <v>20003</v>
      </c>
      <c r="L17" s="1">
        <v>1</v>
      </c>
      <c r="N17" s="1">
        <v>1</v>
      </c>
      <c r="O17" s="1">
        <v>0</v>
      </c>
      <c r="P17" s="1">
        <v>20003</v>
      </c>
      <c r="Q17" s="1">
        <v>1539.99992</v>
      </c>
      <c r="R17" s="1">
        <f t="shared" si="2"/>
        <v>21542.999919999998</v>
      </c>
      <c r="T17" s="1">
        <v>8.9999999999999993E-3</v>
      </c>
      <c r="V17" s="1">
        <v>1</v>
      </c>
      <c r="X17" s="1">
        <v>21542.999919999998</v>
      </c>
      <c r="Y17" s="1">
        <v>21542.999919999998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3.0000000000000001E-3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s="1" customFormat="1" x14ac:dyDescent="0.25">
      <c r="A18" s="1" t="s">
        <v>55</v>
      </c>
      <c r="B18" s="1">
        <v>1600.0001010000001</v>
      </c>
      <c r="C18" s="1">
        <f t="shared" si="0"/>
        <v>0</v>
      </c>
      <c r="D18" s="1">
        <f t="shared" si="1"/>
        <v>0</v>
      </c>
      <c r="F18" s="1">
        <v>0</v>
      </c>
      <c r="G18" s="1">
        <v>710</v>
      </c>
      <c r="H18" s="1">
        <v>1572</v>
      </c>
      <c r="I18" s="1">
        <v>0</v>
      </c>
      <c r="J18" s="1">
        <v>1E-3</v>
      </c>
      <c r="K18" s="1">
        <v>10002</v>
      </c>
      <c r="L18" s="1">
        <v>1</v>
      </c>
      <c r="N18" s="1">
        <v>1</v>
      </c>
      <c r="O18" s="1">
        <v>0</v>
      </c>
      <c r="P18" s="1">
        <v>10002</v>
      </c>
      <c r="Q18" s="1">
        <v>1600.0001010000001</v>
      </c>
      <c r="R18" s="1">
        <f t="shared" si="2"/>
        <v>11602.000101</v>
      </c>
      <c r="T18" s="1">
        <v>1E-3</v>
      </c>
      <c r="V18" s="1">
        <v>1</v>
      </c>
      <c r="X18" s="1">
        <v>11602.000101</v>
      </c>
      <c r="Y18" s="1">
        <v>11602.000101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1E-3</v>
      </c>
      <c r="AG18" s="1">
        <v>0</v>
      </c>
      <c r="AH18" s="1">
        <v>0</v>
      </c>
      <c r="AI18" s="1">
        <v>1E-3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s="1" customFormat="1" x14ac:dyDescent="0.25">
      <c r="A19" s="1" t="s">
        <v>56</v>
      </c>
      <c r="B19" s="1">
        <v>1609.999961</v>
      </c>
      <c r="C19" s="1">
        <f t="shared" si="0"/>
        <v>0</v>
      </c>
      <c r="D19" s="1">
        <f t="shared" si="1"/>
        <v>0</v>
      </c>
      <c r="F19" s="1">
        <v>1.4999999999999999E-2</v>
      </c>
      <c r="G19" s="1">
        <v>1325</v>
      </c>
      <c r="H19" s="1">
        <v>3606</v>
      </c>
      <c r="I19" s="1">
        <v>0</v>
      </c>
      <c r="J19" s="1">
        <v>1E-3</v>
      </c>
      <c r="K19" s="1">
        <v>30001</v>
      </c>
      <c r="L19" s="1">
        <v>1</v>
      </c>
      <c r="N19" s="1">
        <v>1</v>
      </c>
      <c r="O19" s="1">
        <v>0</v>
      </c>
      <c r="P19" s="1">
        <v>30001</v>
      </c>
      <c r="Q19" s="1">
        <v>1609.999961</v>
      </c>
      <c r="R19" s="1">
        <f t="shared" si="2"/>
        <v>31610.999961000001</v>
      </c>
      <c r="T19" s="1">
        <v>1.6E-2</v>
      </c>
      <c r="V19" s="1">
        <v>1</v>
      </c>
      <c r="X19" s="1">
        <v>31610.999961000001</v>
      </c>
      <c r="Y19" s="1">
        <v>31610.999961000001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H19" s="1">
        <v>0</v>
      </c>
      <c r="AI19" s="1">
        <v>1E-3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s="1" customFormat="1" x14ac:dyDescent="0.25">
      <c r="A20" s="1" t="s">
        <v>57</v>
      </c>
      <c r="B20" s="1">
        <v>750</v>
      </c>
      <c r="C20" s="1">
        <f t="shared" si="0"/>
        <v>0</v>
      </c>
      <c r="D20" s="1">
        <f t="shared" si="1"/>
        <v>0</v>
      </c>
      <c r="F20" s="1">
        <v>6.0000000000000001E-3</v>
      </c>
      <c r="G20" s="1">
        <v>986</v>
      </c>
      <c r="H20" s="1">
        <v>2514</v>
      </c>
      <c r="I20" s="1">
        <v>0</v>
      </c>
      <c r="J20" s="1">
        <v>0</v>
      </c>
      <c r="K20" s="1">
        <v>30001</v>
      </c>
      <c r="L20" s="1">
        <v>1</v>
      </c>
      <c r="N20" s="1">
        <v>1</v>
      </c>
      <c r="O20" s="1">
        <v>0</v>
      </c>
      <c r="P20" s="1">
        <v>30001</v>
      </c>
      <c r="Q20" s="1">
        <v>750</v>
      </c>
      <c r="R20" s="1">
        <f t="shared" si="2"/>
        <v>30751</v>
      </c>
      <c r="T20" s="1">
        <v>6.0000000000000001E-3</v>
      </c>
      <c r="V20" s="1">
        <v>1</v>
      </c>
      <c r="X20" s="1">
        <v>30751</v>
      </c>
      <c r="Y20" s="1">
        <v>30751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s="1" customFormat="1" x14ac:dyDescent="0.25">
      <c r="A21" s="1" t="s">
        <v>58</v>
      </c>
      <c r="B21" s="1">
        <v>1609.999961</v>
      </c>
      <c r="C21" s="1">
        <f t="shared" si="0"/>
        <v>0</v>
      </c>
      <c r="D21" s="1">
        <f t="shared" si="1"/>
        <v>0</v>
      </c>
      <c r="F21" s="1">
        <v>7.0000000000000001E-3</v>
      </c>
      <c r="G21" s="1">
        <v>1446</v>
      </c>
      <c r="H21" s="1">
        <v>4009</v>
      </c>
      <c r="I21" s="1">
        <v>0</v>
      </c>
      <c r="J21" s="1">
        <v>1E-3</v>
      </c>
      <c r="K21" s="1">
        <v>20002</v>
      </c>
      <c r="L21" s="1">
        <v>0</v>
      </c>
      <c r="N21" s="1">
        <v>0</v>
      </c>
      <c r="O21" s="1">
        <v>0</v>
      </c>
      <c r="P21" s="1">
        <v>20002</v>
      </c>
      <c r="Q21" s="1">
        <v>1609.999961</v>
      </c>
      <c r="R21" s="1">
        <f t="shared" si="2"/>
        <v>21611.999961000001</v>
      </c>
      <c r="T21" s="1">
        <v>5.5E-2</v>
      </c>
      <c r="V21" s="1">
        <v>1</v>
      </c>
      <c r="X21" s="1">
        <v>21611.999961000001</v>
      </c>
      <c r="Y21" s="1">
        <v>21611.999961000001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1E-3</v>
      </c>
      <c r="AG21" s="1">
        <v>4.7E-2</v>
      </c>
      <c r="AH21" s="1">
        <v>1</v>
      </c>
      <c r="AI21" s="1">
        <v>1E-3</v>
      </c>
      <c r="AJ21" s="1">
        <v>4.7E-2</v>
      </c>
      <c r="AK21" s="1">
        <v>0</v>
      </c>
      <c r="AL21" s="1">
        <v>13</v>
      </c>
      <c r="AM21" s="1">
        <v>0</v>
      </c>
      <c r="AN21" s="1">
        <v>0</v>
      </c>
      <c r="AO21" s="1">
        <v>0</v>
      </c>
      <c r="AP21" s="1">
        <v>13</v>
      </c>
      <c r="AQ21" s="1">
        <v>0</v>
      </c>
      <c r="AR21" s="1">
        <v>0</v>
      </c>
      <c r="AS21" s="1">
        <v>1E-3</v>
      </c>
      <c r="AT21" s="1">
        <v>1</v>
      </c>
      <c r="AU21" s="1">
        <v>1E-3</v>
      </c>
    </row>
    <row r="22" spans="1:47" s="1" customFormat="1" x14ac:dyDescent="0.25">
      <c r="A22" s="1" t="s">
        <v>59</v>
      </c>
      <c r="B22" s="1">
        <v>1599.9999700000001</v>
      </c>
      <c r="C22" s="1">
        <f t="shared" si="0"/>
        <v>0</v>
      </c>
      <c r="D22" s="1">
        <f t="shared" si="1"/>
        <v>0</v>
      </c>
      <c r="F22" s="1">
        <v>0</v>
      </c>
      <c r="G22" s="1">
        <v>1580</v>
      </c>
      <c r="H22" s="1">
        <v>4519</v>
      </c>
      <c r="I22" s="1">
        <v>1E-3</v>
      </c>
      <c r="J22" s="1">
        <v>2E-3</v>
      </c>
      <c r="K22" s="1">
        <v>20002</v>
      </c>
      <c r="L22" s="1">
        <v>1</v>
      </c>
      <c r="N22" s="1">
        <v>1</v>
      </c>
      <c r="O22" s="1">
        <v>0</v>
      </c>
      <c r="P22" s="1">
        <v>20002</v>
      </c>
      <c r="Q22" s="1">
        <v>1599.9999700000001</v>
      </c>
      <c r="R22" s="1">
        <f t="shared" si="2"/>
        <v>21601.999970000001</v>
      </c>
      <c r="T22" s="1">
        <v>3.0000000000000001E-3</v>
      </c>
      <c r="V22" s="1">
        <v>1</v>
      </c>
      <c r="X22" s="1">
        <v>21601.999970000001</v>
      </c>
      <c r="Y22" s="1">
        <v>21601.999970000001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2E-3</v>
      </c>
      <c r="AG22" s="1">
        <v>0</v>
      </c>
      <c r="AH22" s="1">
        <v>0</v>
      </c>
      <c r="AI22" s="1">
        <v>2E-3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s="1" customFormat="1" x14ac:dyDescent="0.25">
      <c r="A23" s="1" t="s">
        <v>60</v>
      </c>
      <c r="B23" s="1">
        <v>1250</v>
      </c>
      <c r="C23" s="1">
        <f t="shared" si="0"/>
        <v>0</v>
      </c>
      <c r="D23" s="1">
        <f t="shared" si="1"/>
        <v>0</v>
      </c>
      <c r="F23" s="1">
        <v>1.4999999999999999E-2</v>
      </c>
      <c r="G23" s="1">
        <v>1325</v>
      </c>
      <c r="H23" s="1">
        <v>3606</v>
      </c>
      <c r="I23" s="1">
        <v>0</v>
      </c>
      <c r="J23" s="1">
        <v>1E-3</v>
      </c>
      <c r="K23" s="1">
        <v>30001</v>
      </c>
      <c r="L23" s="1">
        <v>1</v>
      </c>
      <c r="N23" s="1">
        <v>1</v>
      </c>
      <c r="O23" s="1">
        <v>0</v>
      </c>
      <c r="P23" s="1">
        <v>30001</v>
      </c>
      <c r="Q23" s="1">
        <v>1250</v>
      </c>
      <c r="R23" s="1">
        <f t="shared" si="2"/>
        <v>31251</v>
      </c>
      <c r="T23" s="1">
        <v>1.6E-2</v>
      </c>
      <c r="V23" s="1">
        <v>1</v>
      </c>
      <c r="X23" s="1">
        <v>31251</v>
      </c>
      <c r="Y23" s="1">
        <v>31251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1E-3</v>
      </c>
      <c r="AG23" s="1">
        <v>0</v>
      </c>
      <c r="AH23" s="1">
        <v>0</v>
      </c>
      <c r="AI23" s="1">
        <v>1E-3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s="1" customFormat="1" x14ac:dyDescent="0.25">
      <c r="A24" s="1" t="s">
        <v>61</v>
      </c>
      <c r="B24" s="1">
        <v>1599.9999700000001</v>
      </c>
      <c r="C24" s="1">
        <f t="shared" si="0"/>
        <v>0</v>
      </c>
      <c r="D24" s="1">
        <f t="shared" si="1"/>
        <v>0</v>
      </c>
      <c r="F24" s="1">
        <v>0</v>
      </c>
      <c r="G24" s="1">
        <v>1580</v>
      </c>
      <c r="H24" s="1">
        <v>4519</v>
      </c>
      <c r="I24" s="1">
        <v>0</v>
      </c>
      <c r="J24" s="1">
        <v>1E-3</v>
      </c>
      <c r="K24" s="1">
        <v>20002</v>
      </c>
      <c r="L24" s="1">
        <v>0</v>
      </c>
      <c r="N24" s="1">
        <v>0</v>
      </c>
      <c r="O24" s="1">
        <v>0</v>
      </c>
      <c r="P24" s="1">
        <v>20002</v>
      </c>
      <c r="Q24" s="1">
        <v>1599.9999700000001</v>
      </c>
      <c r="R24" s="1">
        <f t="shared" si="2"/>
        <v>21601.999970000001</v>
      </c>
      <c r="T24" s="1">
        <v>3.3000000000000002E-2</v>
      </c>
      <c r="V24" s="1">
        <v>1</v>
      </c>
      <c r="X24" s="1">
        <v>21601.999970000001</v>
      </c>
      <c r="Y24" s="1">
        <v>21601.999970000001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1E-3</v>
      </c>
      <c r="AG24" s="1">
        <v>3.2000000000000001E-2</v>
      </c>
      <c r="AH24" s="1">
        <v>1</v>
      </c>
      <c r="AI24" s="1">
        <v>1E-3</v>
      </c>
      <c r="AJ24" s="1">
        <v>3.2000000000000001E-2</v>
      </c>
      <c r="AK24" s="1">
        <v>0</v>
      </c>
      <c r="AL24" s="1">
        <v>4</v>
      </c>
      <c r="AM24" s="1">
        <v>0</v>
      </c>
      <c r="AN24" s="1">
        <v>0</v>
      </c>
      <c r="AO24" s="1">
        <v>0</v>
      </c>
      <c r="AP24" s="1">
        <v>4</v>
      </c>
      <c r="AQ24" s="1">
        <v>0</v>
      </c>
      <c r="AR24" s="1">
        <v>0</v>
      </c>
      <c r="AS24" s="1">
        <v>1E-3</v>
      </c>
      <c r="AT24" s="1">
        <v>2</v>
      </c>
      <c r="AU24" s="1">
        <v>5.0000000000000001E-4</v>
      </c>
    </row>
    <row r="25" spans="1:47" s="1" customFormat="1" x14ac:dyDescent="0.25">
      <c r="A25" s="1" t="s">
        <v>62</v>
      </c>
      <c r="B25" s="1">
        <v>1469.9999150000001</v>
      </c>
      <c r="C25" s="1">
        <f t="shared" si="0"/>
        <v>0</v>
      </c>
      <c r="D25" s="1">
        <f t="shared" si="1"/>
        <v>0</v>
      </c>
      <c r="F25" s="1">
        <v>1.6E-2</v>
      </c>
      <c r="G25" s="1">
        <v>1438</v>
      </c>
      <c r="H25" s="1">
        <v>3974</v>
      </c>
      <c r="I25" s="1">
        <v>0</v>
      </c>
      <c r="J25" s="1">
        <v>2E-3</v>
      </c>
      <c r="K25" s="1">
        <v>30001</v>
      </c>
      <c r="L25" s="1">
        <v>1</v>
      </c>
      <c r="N25" s="1">
        <v>1</v>
      </c>
      <c r="O25" s="1">
        <v>0</v>
      </c>
      <c r="P25" s="1">
        <v>30001</v>
      </c>
      <c r="Q25" s="1">
        <v>1469.9999150000001</v>
      </c>
      <c r="R25" s="1">
        <f t="shared" si="2"/>
        <v>31470.999915</v>
      </c>
      <c r="T25" s="1">
        <v>1.7999999999999999E-2</v>
      </c>
      <c r="V25" s="1">
        <v>1</v>
      </c>
      <c r="X25" s="1">
        <v>31470.999915</v>
      </c>
      <c r="Y25" s="1">
        <v>31470.999915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2E-3</v>
      </c>
      <c r="AG25" s="1">
        <v>0</v>
      </c>
      <c r="AH25" s="1">
        <v>0</v>
      </c>
      <c r="AI25" s="1">
        <v>2E-3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s="1" customFormat="1" x14ac:dyDescent="0.25">
      <c r="A26" s="1" t="s">
        <v>63</v>
      </c>
      <c r="B26" s="1">
        <v>1609.999961</v>
      </c>
      <c r="C26" s="1">
        <f t="shared" si="0"/>
        <v>0</v>
      </c>
      <c r="D26" s="1">
        <f t="shared" si="1"/>
        <v>0</v>
      </c>
      <c r="F26" s="1">
        <v>0.01</v>
      </c>
      <c r="G26" s="1">
        <v>701</v>
      </c>
      <c r="H26" s="1">
        <v>1680</v>
      </c>
      <c r="I26" s="1">
        <v>0</v>
      </c>
      <c r="J26" s="1">
        <v>0</v>
      </c>
      <c r="K26" s="1">
        <v>20001</v>
      </c>
      <c r="L26" s="1">
        <v>0</v>
      </c>
      <c r="N26" s="1">
        <v>0</v>
      </c>
      <c r="O26" s="1">
        <v>0</v>
      </c>
      <c r="P26" s="1">
        <v>20001</v>
      </c>
      <c r="Q26" s="1">
        <v>1609.999961</v>
      </c>
      <c r="R26" s="1">
        <f t="shared" si="2"/>
        <v>21610.999961000001</v>
      </c>
      <c r="T26" s="1">
        <v>7.2999999999999995E-2</v>
      </c>
      <c r="V26" s="1">
        <v>1</v>
      </c>
      <c r="X26" s="1">
        <v>21610.999961000001</v>
      </c>
      <c r="Y26" s="1">
        <v>21610.999961000001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6.3E-2</v>
      </c>
      <c r="AH26" s="1">
        <v>1</v>
      </c>
      <c r="AI26" s="1">
        <v>0</v>
      </c>
      <c r="AJ26" s="1">
        <v>6.3E-2</v>
      </c>
      <c r="AK26" s="1">
        <v>0</v>
      </c>
      <c r="AL26" s="1">
        <v>17</v>
      </c>
      <c r="AM26" s="1">
        <v>0</v>
      </c>
      <c r="AN26" s="1">
        <v>2</v>
      </c>
      <c r="AO26" s="1">
        <v>0</v>
      </c>
      <c r="AP26" s="1">
        <v>17</v>
      </c>
      <c r="AQ26" s="1">
        <v>0</v>
      </c>
      <c r="AR26" s="1">
        <v>2</v>
      </c>
      <c r="AS26" s="1">
        <v>3.0000000000000001E-3</v>
      </c>
      <c r="AT26" s="1">
        <v>3</v>
      </c>
      <c r="AU26" s="1">
        <v>1E-3</v>
      </c>
    </row>
    <row r="27" spans="1:47" s="1" customFormat="1" x14ac:dyDescent="0.25">
      <c r="A27" s="1" t="s">
        <v>64</v>
      </c>
      <c r="B27" s="1">
        <v>1479.9999270000001</v>
      </c>
      <c r="C27" s="1">
        <f t="shared" si="0"/>
        <v>0</v>
      </c>
      <c r="D27" s="1">
        <f t="shared" si="1"/>
        <v>0</v>
      </c>
      <c r="F27" s="1">
        <v>5.0000000000000001E-3</v>
      </c>
      <c r="G27" s="1">
        <v>1325</v>
      </c>
      <c r="H27" s="1">
        <v>3606</v>
      </c>
      <c r="I27" s="1">
        <v>0</v>
      </c>
      <c r="J27" s="1">
        <v>1E-3</v>
      </c>
      <c r="K27" s="1">
        <v>30001</v>
      </c>
      <c r="L27" s="1">
        <v>1</v>
      </c>
      <c r="N27" s="1">
        <v>1</v>
      </c>
      <c r="O27" s="1">
        <v>0</v>
      </c>
      <c r="P27" s="1">
        <v>30001</v>
      </c>
      <c r="Q27" s="1">
        <v>1479.9999270000001</v>
      </c>
      <c r="R27" s="1">
        <f t="shared" si="2"/>
        <v>31480.999927000001</v>
      </c>
      <c r="T27" s="1">
        <v>6.0000000000000001E-3</v>
      </c>
      <c r="V27" s="1">
        <v>1</v>
      </c>
      <c r="X27" s="1">
        <v>31480.999927000001</v>
      </c>
      <c r="Y27" s="1">
        <v>31480.999927000001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1E-3</v>
      </c>
      <c r="AG27" s="1">
        <v>0</v>
      </c>
      <c r="AH27" s="1">
        <v>0</v>
      </c>
      <c r="AI27" s="1">
        <v>1E-3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s="1" customFormat="1" x14ac:dyDescent="0.25">
      <c r="A28" s="1" t="s">
        <v>65</v>
      </c>
      <c r="B28" s="1">
        <v>1489.9998949999999</v>
      </c>
      <c r="C28" s="1">
        <f t="shared" si="0"/>
        <v>0</v>
      </c>
      <c r="D28" s="1">
        <f t="shared" si="1"/>
        <v>0</v>
      </c>
      <c r="F28" s="1">
        <v>0</v>
      </c>
      <c r="G28" s="1">
        <v>1381</v>
      </c>
      <c r="H28" s="1">
        <v>3816</v>
      </c>
      <c r="I28" s="1">
        <v>0</v>
      </c>
      <c r="J28" s="1">
        <v>1E-3</v>
      </c>
      <c r="K28" s="1">
        <v>30001</v>
      </c>
      <c r="L28" s="1">
        <v>1</v>
      </c>
      <c r="N28" s="1">
        <v>1</v>
      </c>
      <c r="O28" s="1">
        <v>0</v>
      </c>
      <c r="P28" s="1">
        <v>30001</v>
      </c>
      <c r="Q28" s="1">
        <v>1489.9998949999999</v>
      </c>
      <c r="R28" s="1">
        <f t="shared" si="2"/>
        <v>31490.999895000001</v>
      </c>
      <c r="T28" s="1">
        <v>1E-3</v>
      </c>
      <c r="V28" s="1">
        <v>1</v>
      </c>
      <c r="X28" s="1">
        <v>31490.999895000001</v>
      </c>
      <c r="Y28" s="1">
        <v>31490.999895000001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1E-3</v>
      </c>
      <c r="AG28" s="1">
        <v>0</v>
      </c>
      <c r="AH28" s="1">
        <v>0</v>
      </c>
      <c r="AI28" s="1">
        <v>1E-3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s="1" customFormat="1" x14ac:dyDescent="0.25">
      <c r="A29" s="1" t="s">
        <v>66</v>
      </c>
      <c r="B29" s="1">
        <v>1520.000008</v>
      </c>
      <c r="C29" s="1">
        <f t="shared" si="0"/>
        <v>0</v>
      </c>
      <c r="D29" s="1">
        <f t="shared" si="1"/>
        <v>0</v>
      </c>
      <c r="F29" s="1">
        <v>0</v>
      </c>
      <c r="G29" s="1">
        <v>601</v>
      </c>
      <c r="H29" s="1">
        <v>1415</v>
      </c>
      <c r="I29" s="1">
        <v>0</v>
      </c>
      <c r="J29" s="1">
        <v>0</v>
      </c>
      <c r="K29" s="1">
        <v>20001</v>
      </c>
      <c r="L29" s="1">
        <v>1</v>
      </c>
      <c r="N29" s="1">
        <v>1</v>
      </c>
      <c r="O29" s="1">
        <v>0</v>
      </c>
      <c r="P29" s="1">
        <v>20001</v>
      </c>
      <c r="Q29" s="1">
        <v>1520.000008</v>
      </c>
      <c r="R29" s="1">
        <f t="shared" si="2"/>
        <v>21521.000007999999</v>
      </c>
      <c r="T29" s="1">
        <v>0</v>
      </c>
      <c r="V29" s="1">
        <v>1</v>
      </c>
      <c r="X29" s="1">
        <v>21521.000007999999</v>
      </c>
      <c r="Y29" s="1">
        <v>21521.000007999999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s="1" customFormat="1" x14ac:dyDescent="0.25">
      <c r="A30" s="1" t="s">
        <v>67</v>
      </c>
      <c r="B30" s="1">
        <v>1599.9999700000001</v>
      </c>
      <c r="C30" s="1">
        <f t="shared" si="0"/>
        <v>0</v>
      </c>
      <c r="D30" s="1">
        <f t="shared" si="1"/>
        <v>0</v>
      </c>
      <c r="F30" s="1">
        <v>0</v>
      </c>
      <c r="G30" s="1">
        <v>1166</v>
      </c>
      <c r="H30" s="1">
        <v>3178</v>
      </c>
      <c r="I30" s="1">
        <v>0</v>
      </c>
      <c r="J30" s="1">
        <v>1E-3</v>
      </c>
      <c r="K30" s="1">
        <v>20002</v>
      </c>
      <c r="L30" s="1">
        <v>0</v>
      </c>
      <c r="N30" s="1">
        <v>0</v>
      </c>
      <c r="O30" s="1">
        <v>0</v>
      </c>
      <c r="P30" s="1">
        <v>20002</v>
      </c>
      <c r="Q30" s="1">
        <v>1599.9999700000001</v>
      </c>
      <c r="R30" s="1">
        <f t="shared" si="2"/>
        <v>21601.999970000001</v>
      </c>
      <c r="T30" s="1">
        <v>0.111</v>
      </c>
      <c r="V30" s="1">
        <v>2</v>
      </c>
      <c r="X30" s="1">
        <v>21601.999970000001</v>
      </c>
      <c r="Y30" s="1">
        <v>21601.999970000001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1E-3</v>
      </c>
      <c r="AG30" s="1">
        <v>0.11</v>
      </c>
      <c r="AH30" s="1">
        <v>2</v>
      </c>
      <c r="AI30" s="1">
        <v>5.0000000000000001E-4</v>
      </c>
      <c r="AJ30" s="1">
        <v>5.5E-2</v>
      </c>
      <c r="AK30" s="1">
        <v>0</v>
      </c>
      <c r="AL30" s="1">
        <v>26</v>
      </c>
      <c r="AM30" s="1">
        <v>0</v>
      </c>
      <c r="AN30" s="1">
        <v>0</v>
      </c>
      <c r="AO30" s="1">
        <v>0</v>
      </c>
      <c r="AP30" s="1">
        <v>13</v>
      </c>
      <c r="AQ30" s="1">
        <v>0</v>
      </c>
      <c r="AR30" s="1">
        <v>0</v>
      </c>
      <c r="AS30" s="1">
        <v>4.0000000000000001E-3</v>
      </c>
      <c r="AT30" s="1">
        <v>3</v>
      </c>
      <c r="AU30" s="1">
        <v>1.333E-3</v>
      </c>
    </row>
    <row r="31" spans="1:47" s="2" customFormat="1" x14ac:dyDescent="0.25">
      <c r="A31" s="2" t="s">
        <v>68</v>
      </c>
      <c r="B31" s="2">
        <v>1520.0000379999999</v>
      </c>
      <c r="C31" s="2">
        <f t="shared" si="0"/>
        <v>0</v>
      </c>
      <c r="D31" s="2">
        <f t="shared" si="1"/>
        <v>0</v>
      </c>
      <c r="F31" s="2">
        <v>6.0000000000000001E-3</v>
      </c>
      <c r="G31" s="2">
        <v>880</v>
      </c>
      <c r="H31" s="2">
        <v>2285</v>
      </c>
      <c r="I31" s="2">
        <v>0</v>
      </c>
      <c r="J31" s="2">
        <v>0</v>
      </c>
      <c r="K31" s="2">
        <v>20002</v>
      </c>
      <c r="L31" s="2">
        <v>1</v>
      </c>
      <c r="N31" s="2">
        <v>1</v>
      </c>
      <c r="O31" s="2">
        <v>0</v>
      </c>
      <c r="P31" s="2">
        <v>20002</v>
      </c>
      <c r="Q31" s="2">
        <v>1520.0000379999999</v>
      </c>
      <c r="R31" s="2">
        <f t="shared" si="2"/>
        <v>21522.000037999998</v>
      </c>
      <c r="T31" s="2">
        <v>6.0000000000000001E-3</v>
      </c>
      <c r="V31" s="2">
        <v>1</v>
      </c>
      <c r="X31" s="2">
        <v>21522.000037999998</v>
      </c>
      <c r="Y31" s="2">
        <v>21522.000037999998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s="3" customFormat="1" x14ac:dyDescent="0.25">
      <c r="A32" s="3" t="s">
        <v>69</v>
      </c>
      <c r="B32" s="3">
        <v>2239.9999050000001</v>
      </c>
      <c r="C32" s="3">
        <f t="shared" si="0"/>
        <v>0</v>
      </c>
      <c r="D32" s="3">
        <f t="shared" si="1"/>
        <v>0</v>
      </c>
      <c r="E32" s="3">
        <f>AVERAGE(D32:D61)</f>
        <v>7.3854509100460769E-10</v>
      </c>
      <c r="F32" s="3">
        <v>0</v>
      </c>
      <c r="G32" s="3">
        <v>17734</v>
      </c>
      <c r="H32" s="3">
        <v>66947</v>
      </c>
      <c r="I32" s="3">
        <v>1.4999999999999999E-2</v>
      </c>
      <c r="J32" s="3">
        <v>6.0000000000000001E-3</v>
      </c>
      <c r="K32" s="3">
        <v>20003</v>
      </c>
      <c r="L32" s="3">
        <v>1</v>
      </c>
      <c r="M32" s="3">
        <f>SUM(L32:L61)</f>
        <v>15</v>
      </c>
      <c r="N32" s="3">
        <v>1</v>
      </c>
      <c r="O32" s="3">
        <v>0</v>
      </c>
      <c r="P32" s="3">
        <v>20003</v>
      </c>
      <c r="Q32" s="3">
        <v>2239.9999050000001</v>
      </c>
      <c r="R32" s="3">
        <f t="shared" si="2"/>
        <v>22242.999905000001</v>
      </c>
      <c r="S32" s="3">
        <f>AVERAGE(R32:R61)</f>
        <v>33966.810971133338</v>
      </c>
      <c r="T32" s="3">
        <v>2.1000000000000001E-2</v>
      </c>
      <c r="U32" s="3">
        <f>AVERAGE(T32:T61)</f>
        <v>0.65419999999999967</v>
      </c>
      <c r="V32" s="3">
        <v>1</v>
      </c>
      <c r="W32" s="3">
        <f>AVERAGE(V32:V61)</f>
        <v>3.2333333333333334</v>
      </c>
      <c r="X32" s="3">
        <v>22242.999905000001</v>
      </c>
      <c r="Y32" s="3">
        <v>22242.999905000001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6.0000000000000001E-3</v>
      </c>
      <c r="AG32" s="3">
        <v>0</v>
      </c>
      <c r="AH32" s="3">
        <v>0</v>
      </c>
      <c r="AI32" s="3">
        <v>6.0000000000000001E-3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 s="1" customFormat="1" x14ac:dyDescent="0.25">
      <c r="A33" s="1" t="s">
        <v>70</v>
      </c>
      <c r="B33" s="1">
        <v>2453.3331269999999</v>
      </c>
      <c r="C33" s="1">
        <f t="shared" si="0"/>
        <v>0</v>
      </c>
      <c r="D33" s="1">
        <f t="shared" si="1"/>
        <v>0</v>
      </c>
      <c r="F33" s="1">
        <v>0</v>
      </c>
      <c r="G33" s="1">
        <v>12606</v>
      </c>
      <c r="H33" s="1">
        <v>45106</v>
      </c>
      <c r="I33" s="1">
        <v>8.9999999999999993E-3</v>
      </c>
      <c r="J33" s="1">
        <v>6.0000000000000001E-3</v>
      </c>
      <c r="K33" s="1">
        <v>40001</v>
      </c>
      <c r="L33" s="1">
        <v>1</v>
      </c>
      <c r="N33" s="1">
        <v>1</v>
      </c>
      <c r="O33" s="1">
        <v>0</v>
      </c>
      <c r="P33" s="1">
        <v>40001</v>
      </c>
      <c r="Q33" s="1">
        <v>2453.3331269999999</v>
      </c>
      <c r="R33" s="1">
        <f t="shared" si="2"/>
        <v>42454.333126999998</v>
      </c>
      <c r="T33" s="1">
        <v>0.16300000000000001</v>
      </c>
      <c r="V33" s="1">
        <v>2</v>
      </c>
      <c r="X33" s="1">
        <v>42454.333126999998</v>
      </c>
      <c r="Y33" s="1">
        <v>42454.333126999998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1.2E-2</v>
      </c>
      <c r="AG33" s="1">
        <v>0.14199999999999999</v>
      </c>
      <c r="AH33" s="1">
        <v>1</v>
      </c>
      <c r="AI33" s="1">
        <v>6.0000000000000001E-3</v>
      </c>
      <c r="AJ33" s="1">
        <v>7.0999999999999994E-2</v>
      </c>
      <c r="AK33" s="1">
        <v>0</v>
      </c>
      <c r="AL33" s="1">
        <v>12</v>
      </c>
      <c r="AM33" s="1">
        <v>0</v>
      </c>
      <c r="AN33" s="1">
        <v>2</v>
      </c>
      <c r="AO33" s="1">
        <v>0</v>
      </c>
      <c r="AP33" s="1">
        <v>6</v>
      </c>
      <c r="AQ33" s="1">
        <v>0</v>
      </c>
      <c r="AR33" s="1">
        <v>1</v>
      </c>
      <c r="AS33" s="1">
        <v>1.4E-2</v>
      </c>
      <c r="AT33" s="1">
        <v>4</v>
      </c>
      <c r="AU33" s="1">
        <v>3.5000000000000001E-3</v>
      </c>
    </row>
    <row r="34" spans="1:47" s="1" customFormat="1" x14ac:dyDescent="0.25">
      <c r="A34" s="1" t="s">
        <v>71</v>
      </c>
      <c r="B34" s="1">
        <v>2280.0000220000002</v>
      </c>
      <c r="C34" s="1">
        <f t="shared" si="0"/>
        <v>-9.5000000328582246E-5</v>
      </c>
      <c r="D34" s="1">
        <f t="shared" si="1"/>
        <v>-4.16666664087349E-8</v>
      </c>
      <c r="F34" s="1">
        <v>0</v>
      </c>
      <c r="G34" s="1">
        <v>13538</v>
      </c>
      <c r="H34" s="1">
        <v>48913</v>
      </c>
      <c r="I34" s="1">
        <v>8.9999999999999993E-3</v>
      </c>
      <c r="J34" s="1">
        <v>5.0000000000000001E-3</v>
      </c>
      <c r="K34" s="1">
        <v>30002</v>
      </c>
      <c r="L34" s="1">
        <v>0</v>
      </c>
      <c r="N34" s="1">
        <v>0</v>
      </c>
      <c r="O34" s="1">
        <v>0</v>
      </c>
      <c r="P34" s="1">
        <v>30002</v>
      </c>
      <c r="Q34" s="1">
        <v>2279.9999269999998</v>
      </c>
      <c r="R34" s="1">
        <f t="shared" si="2"/>
        <v>32281.999927000001</v>
      </c>
      <c r="T34" s="1">
        <v>0.28699999999999998</v>
      </c>
      <c r="V34" s="1">
        <v>2</v>
      </c>
      <c r="X34" s="1">
        <v>32281.999927000001</v>
      </c>
      <c r="Y34" s="1">
        <v>32282.000022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1.0999999999999999E-2</v>
      </c>
      <c r="AG34" s="1">
        <v>0.26700000000000002</v>
      </c>
      <c r="AH34" s="1">
        <v>2</v>
      </c>
      <c r="AI34" s="1">
        <v>5.4999999999999997E-3</v>
      </c>
      <c r="AJ34" s="1">
        <v>0.13350000000000001</v>
      </c>
      <c r="AK34" s="1">
        <v>0</v>
      </c>
      <c r="AL34" s="1">
        <v>35</v>
      </c>
      <c r="AM34" s="1">
        <v>0</v>
      </c>
      <c r="AN34" s="1">
        <v>0</v>
      </c>
      <c r="AO34" s="1">
        <v>0</v>
      </c>
      <c r="AP34" s="1">
        <v>17</v>
      </c>
      <c r="AQ34" s="1">
        <v>0</v>
      </c>
      <c r="AR34" s="1">
        <v>0</v>
      </c>
      <c r="AS34" s="1">
        <v>1.2999999999999999E-2</v>
      </c>
      <c r="AT34" s="1">
        <v>3</v>
      </c>
      <c r="AU34" s="1">
        <v>4.333E-3</v>
      </c>
    </row>
    <row r="35" spans="1:47" s="1" customFormat="1" x14ac:dyDescent="0.25">
      <c r="A35" s="1" t="s">
        <v>72</v>
      </c>
      <c r="B35" s="1">
        <v>2306.6664430000001</v>
      </c>
      <c r="C35" s="1">
        <f t="shared" si="0"/>
        <v>0</v>
      </c>
      <c r="D35" s="1">
        <f t="shared" si="1"/>
        <v>0</v>
      </c>
      <c r="F35" s="1">
        <v>7.0000000000000001E-3</v>
      </c>
      <c r="G35" s="1">
        <v>8560</v>
      </c>
      <c r="H35" s="1">
        <v>28029</v>
      </c>
      <c r="I35" s="1">
        <v>6.0000000000000001E-3</v>
      </c>
      <c r="J35" s="1">
        <v>4.0000000000000001E-3</v>
      </c>
      <c r="K35" s="1">
        <v>30001</v>
      </c>
      <c r="L35" s="1">
        <v>1</v>
      </c>
      <c r="N35" s="1">
        <v>1</v>
      </c>
      <c r="O35" s="1">
        <v>0</v>
      </c>
      <c r="P35" s="1">
        <v>30001</v>
      </c>
      <c r="Q35" s="1">
        <v>2306.6664430000001</v>
      </c>
      <c r="R35" s="1">
        <f t="shared" si="2"/>
        <v>32307.666443000002</v>
      </c>
      <c r="T35" s="1">
        <v>1.7000000000000001E-2</v>
      </c>
      <c r="V35" s="1">
        <v>1</v>
      </c>
      <c r="X35" s="1">
        <v>32307.666442999998</v>
      </c>
      <c r="Y35" s="1">
        <v>32307.666442999998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4.0000000000000001E-3</v>
      </c>
      <c r="AG35" s="1">
        <v>0</v>
      </c>
      <c r="AH35" s="1">
        <v>0</v>
      </c>
      <c r="AI35" s="1">
        <v>4.0000000000000001E-3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s="1" customFormat="1" x14ac:dyDescent="0.25">
      <c r="A36" s="1" t="s">
        <v>73</v>
      </c>
      <c r="B36" s="1">
        <v>2279.9998070000001</v>
      </c>
      <c r="C36" s="1">
        <f t="shared" si="0"/>
        <v>0</v>
      </c>
      <c r="D36" s="1">
        <f t="shared" si="1"/>
        <v>0</v>
      </c>
      <c r="F36" s="1">
        <v>0</v>
      </c>
      <c r="G36" s="1">
        <v>17430</v>
      </c>
      <c r="H36" s="1">
        <v>65608</v>
      </c>
      <c r="I36" s="1">
        <v>1.4E-2</v>
      </c>
      <c r="J36" s="1">
        <v>4.0000000000000001E-3</v>
      </c>
      <c r="K36" s="1">
        <v>30002</v>
      </c>
      <c r="L36" s="1">
        <v>0</v>
      </c>
      <c r="N36" s="1">
        <v>0</v>
      </c>
      <c r="O36" s="1">
        <v>0</v>
      </c>
      <c r="P36" s="1">
        <v>30002</v>
      </c>
      <c r="Q36" s="1">
        <v>2279.9998070000001</v>
      </c>
      <c r="R36" s="1">
        <f t="shared" si="2"/>
        <v>32281.999807</v>
      </c>
      <c r="T36" s="1">
        <v>9.6000000000000002E-2</v>
      </c>
      <c r="V36" s="1">
        <v>1</v>
      </c>
      <c r="X36" s="1">
        <v>32281.999807</v>
      </c>
      <c r="Y36" s="1">
        <v>32281.999807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  <c r="AF36" s="1">
        <v>4.0000000000000001E-3</v>
      </c>
      <c r="AG36" s="1">
        <v>7.8E-2</v>
      </c>
      <c r="AH36" s="1">
        <v>1</v>
      </c>
      <c r="AI36" s="1">
        <v>4.0000000000000001E-3</v>
      </c>
      <c r="AJ36" s="1">
        <v>7.8E-2</v>
      </c>
      <c r="AK36" s="1">
        <v>0</v>
      </c>
      <c r="AL36" s="1">
        <v>15</v>
      </c>
      <c r="AM36" s="1">
        <v>0</v>
      </c>
      <c r="AN36" s="1">
        <v>0</v>
      </c>
      <c r="AO36" s="1">
        <v>0</v>
      </c>
      <c r="AP36" s="1">
        <v>15</v>
      </c>
      <c r="AQ36" s="1">
        <v>0</v>
      </c>
      <c r="AR36" s="1">
        <v>0</v>
      </c>
      <c r="AS36" s="1">
        <v>6.0000000000000001E-3</v>
      </c>
      <c r="AT36" s="1">
        <v>2</v>
      </c>
      <c r="AU36" s="1">
        <v>3.0000000000000001E-3</v>
      </c>
    </row>
    <row r="37" spans="1:47" s="1" customFormat="1" x14ac:dyDescent="0.25">
      <c r="A37" s="1" t="s">
        <v>74</v>
      </c>
      <c r="B37" s="1">
        <v>2226.666373</v>
      </c>
      <c r="C37" s="1">
        <f t="shared" si="0"/>
        <v>-7.0000000960135367E-6</v>
      </c>
      <c r="D37" s="1">
        <f t="shared" si="1"/>
        <v>-3.1437130325826036E-9</v>
      </c>
      <c r="F37" s="1">
        <v>0</v>
      </c>
      <c r="G37" s="1">
        <v>17596</v>
      </c>
      <c r="H37" s="1">
        <v>66395</v>
      </c>
      <c r="I37" s="1">
        <v>1.4E-2</v>
      </c>
      <c r="J37" s="1">
        <v>5.0000000000000001E-3</v>
      </c>
      <c r="K37" s="1">
        <v>30002</v>
      </c>
      <c r="L37" s="1">
        <v>0</v>
      </c>
      <c r="N37" s="1">
        <v>0</v>
      </c>
      <c r="O37" s="1">
        <v>0</v>
      </c>
      <c r="P37" s="1">
        <v>30002</v>
      </c>
      <c r="Q37" s="1">
        <v>2226.6663659999999</v>
      </c>
      <c r="R37" s="1">
        <f t="shared" si="2"/>
        <v>32228.666366000001</v>
      </c>
      <c r="T37" s="1">
        <v>0.128</v>
      </c>
      <c r="V37" s="1">
        <v>1</v>
      </c>
      <c r="X37" s="1">
        <v>32228.666366000001</v>
      </c>
      <c r="Y37" s="1">
        <v>32228.666373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5.0000000000000001E-3</v>
      </c>
      <c r="AG37" s="1">
        <v>0.109</v>
      </c>
      <c r="AH37" s="1">
        <v>1</v>
      </c>
      <c r="AI37" s="1">
        <v>5.0000000000000001E-3</v>
      </c>
      <c r="AJ37" s="1">
        <v>0.109</v>
      </c>
      <c r="AK37" s="1">
        <v>0</v>
      </c>
      <c r="AL37" s="1">
        <v>10</v>
      </c>
      <c r="AM37" s="1">
        <v>0</v>
      </c>
      <c r="AN37" s="1">
        <v>0</v>
      </c>
      <c r="AO37" s="1">
        <v>0</v>
      </c>
      <c r="AP37" s="1">
        <v>10</v>
      </c>
      <c r="AQ37" s="1">
        <v>0</v>
      </c>
      <c r="AR37" s="1">
        <v>0</v>
      </c>
      <c r="AS37" s="1">
        <v>3.0000000000000001E-3</v>
      </c>
      <c r="AT37" s="1">
        <v>1</v>
      </c>
      <c r="AU37" s="1">
        <v>3.0000000000000001E-3</v>
      </c>
    </row>
    <row r="38" spans="1:47" s="1" customFormat="1" x14ac:dyDescent="0.25">
      <c r="A38" s="1" t="s">
        <v>75</v>
      </c>
      <c r="B38" s="1">
        <v>2373.3330989999999</v>
      </c>
      <c r="C38" s="1">
        <f t="shared" si="0"/>
        <v>0</v>
      </c>
      <c r="D38" s="1">
        <f t="shared" si="1"/>
        <v>0</v>
      </c>
      <c r="F38" s="1">
        <v>0</v>
      </c>
      <c r="G38" s="1">
        <v>12606</v>
      </c>
      <c r="H38" s="1">
        <v>45106</v>
      </c>
      <c r="I38" s="1">
        <v>0.01</v>
      </c>
      <c r="J38" s="1">
        <v>6.0000000000000001E-3</v>
      </c>
      <c r="K38" s="1">
        <v>40001</v>
      </c>
      <c r="L38" s="1">
        <v>1</v>
      </c>
      <c r="N38" s="1">
        <v>1</v>
      </c>
      <c r="O38" s="1">
        <v>0</v>
      </c>
      <c r="P38" s="1">
        <v>40001</v>
      </c>
      <c r="Q38" s="1">
        <v>2373.3330989999999</v>
      </c>
      <c r="R38" s="1">
        <f t="shared" si="2"/>
        <v>42374.333099000003</v>
      </c>
      <c r="T38" s="1">
        <v>1.6E-2</v>
      </c>
      <c r="V38" s="1">
        <v>1</v>
      </c>
      <c r="X38" s="1">
        <v>42374.333099000003</v>
      </c>
      <c r="Y38" s="1">
        <v>42374.333099000003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6.0000000000000001E-3</v>
      </c>
      <c r="AG38" s="1">
        <v>0</v>
      </c>
      <c r="AH38" s="1">
        <v>0</v>
      </c>
      <c r="AI38" s="1">
        <v>6.0000000000000001E-3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s="1" customFormat="1" x14ac:dyDescent="0.25">
      <c r="A39" s="1" t="s">
        <v>76</v>
      </c>
      <c r="B39" s="1">
        <v>2319.9999330000001</v>
      </c>
      <c r="C39" s="1">
        <f t="shared" si="0"/>
        <v>-1.5999999959603883E-5</v>
      </c>
      <c r="D39" s="1">
        <f t="shared" si="1"/>
        <v>-6.896551905893474E-9</v>
      </c>
      <c r="F39" s="1">
        <v>0</v>
      </c>
      <c r="G39" s="1">
        <v>15508</v>
      </c>
      <c r="H39" s="1">
        <v>57581</v>
      </c>
      <c r="I39" s="1">
        <v>1.2E-2</v>
      </c>
      <c r="J39" s="1">
        <v>4.0000000000000001E-3</v>
      </c>
      <c r="K39" s="1">
        <v>30002</v>
      </c>
      <c r="L39" s="1">
        <v>0</v>
      </c>
      <c r="N39" s="1">
        <v>0</v>
      </c>
      <c r="O39" s="1">
        <v>0</v>
      </c>
      <c r="P39" s="1">
        <v>30002</v>
      </c>
      <c r="Q39" s="1">
        <v>2319.9999170000001</v>
      </c>
      <c r="R39" s="1">
        <f t="shared" si="2"/>
        <v>32321.999917000001</v>
      </c>
      <c r="T39" s="1">
        <v>7.9000000000000001E-2</v>
      </c>
      <c r="V39" s="1">
        <v>1</v>
      </c>
      <c r="X39" s="1">
        <v>32321.999917000001</v>
      </c>
      <c r="Y39" s="1">
        <v>32321.999932999999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4.0000000000000001E-3</v>
      </c>
      <c r="AG39" s="1">
        <v>6.3E-2</v>
      </c>
      <c r="AH39" s="1">
        <v>1</v>
      </c>
      <c r="AI39" s="1">
        <v>4.0000000000000001E-3</v>
      </c>
      <c r="AJ39" s="1">
        <v>6.3E-2</v>
      </c>
      <c r="AK39" s="1">
        <v>0</v>
      </c>
      <c r="AL39" s="1">
        <v>7</v>
      </c>
      <c r="AM39" s="1">
        <v>0</v>
      </c>
      <c r="AN39" s="1">
        <v>0</v>
      </c>
      <c r="AO39" s="1">
        <v>0</v>
      </c>
      <c r="AP39" s="1">
        <v>7</v>
      </c>
      <c r="AQ39" s="1">
        <v>0</v>
      </c>
      <c r="AR39" s="1">
        <v>0</v>
      </c>
      <c r="AS39" s="1">
        <v>3.0000000000000001E-3</v>
      </c>
      <c r="AT39" s="1">
        <v>1</v>
      </c>
      <c r="AU39" s="1">
        <v>3.0000000000000001E-3</v>
      </c>
    </row>
    <row r="40" spans="1:47" s="1" customFormat="1" x14ac:dyDescent="0.25">
      <c r="A40" s="1" t="s">
        <v>77</v>
      </c>
      <c r="B40" s="1">
        <v>2186.6666380000001</v>
      </c>
      <c r="C40" s="1">
        <f t="shared" si="0"/>
        <v>0</v>
      </c>
      <c r="D40" s="1">
        <f t="shared" si="1"/>
        <v>0</v>
      </c>
      <c r="F40" s="1">
        <v>1.6E-2</v>
      </c>
      <c r="G40" s="1">
        <v>15614</v>
      </c>
      <c r="H40" s="1">
        <v>57693</v>
      </c>
      <c r="I40" s="1">
        <v>1.2E-2</v>
      </c>
      <c r="J40" s="1">
        <v>5.0000000000000001E-3</v>
      </c>
      <c r="K40" s="1">
        <v>40001</v>
      </c>
      <c r="L40" s="1">
        <v>1</v>
      </c>
      <c r="N40" s="1">
        <v>1</v>
      </c>
      <c r="O40" s="1">
        <v>0</v>
      </c>
      <c r="P40" s="1">
        <v>40001</v>
      </c>
      <c r="Q40" s="1">
        <v>2186.6666380000001</v>
      </c>
      <c r="R40" s="1">
        <f t="shared" si="2"/>
        <v>42187.666638000002</v>
      </c>
      <c r="T40" s="1">
        <v>3.3000000000000002E-2</v>
      </c>
      <c r="V40" s="1">
        <v>1</v>
      </c>
      <c r="X40" s="1">
        <v>42187.666638000002</v>
      </c>
      <c r="Y40" s="1">
        <v>42187.666638000002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0</v>
      </c>
      <c r="AF40" s="1">
        <v>5.0000000000000001E-3</v>
      </c>
      <c r="AG40" s="1">
        <v>0</v>
      </c>
      <c r="AH40" s="1">
        <v>0</v>
      </c>
      <c r="AI40" s="1">
        <v>5.0000000000000001E-3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s="1" customFormat="1" x14ac:dyDescent="0.25">
      <c r="A41" s="1" t="s">
        <v>78</v>
      </c>
      <c r="B41" s="1">
        <v>2226.6664510000001</v>
      </c>
      <c r="C41" s="1">
        <f t="shared" si="0"/>
        <v>0</v>
      </c>
      <c r="D41" s="1">
        <f t="shared" si="1"/>
        <v>0</v>
      </c>
      <c r="F41" s="1">
        <v>1.6E-2</v>
      </c>
      <c r="G41" s="1">
        <v>17596</v>
      </c>
      <c r="H41" s="1">
        <v>66395</v>
      </c>
      <c r="I41" s="1">
        <v>1.4E-2</v>
      </c>
      <c r="J41" s="1">
        <v>4.0000000000000001E-3</v>
      </c>
      <c r="K41" s="1">
        <v>30002</v>
      </c>
      <c r="L41" s="1">
        <v>0</v>
      </c>
      <c r="N41" s="1">
        <v>0</v>
      </c>
      <c r="O41" s="1">
        <v>0</v>
      </c>
      <c r="P41" s="1">
        <v>30002</v>
      </c>
      <c r="Q41" s="1">
        <v>2226.6664510000001</v>
      </c>
      <c r="R41" s="1">
        <f t="shared" si="2"/>
        <v>32228.666451000001</v>
      </c>
      <c r="T41" s="1">
        <v>0.57399999999999995</v>
      </c>
      <c r="V41" s="1">
        <v>3</v>
      </c>
      <c r="X41" s="1">
        <v>32228.666451000001</v>
      </c>
      <c r="Y41" s="1">
        <v>32228.666451000001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0.10100000000000001</v>
      </c>
      <c r="AG41" s="1">
        <v>0.443</v>
      </c>
      <c r="AH41" s="1">
        <v>3</v>
      </c>
      <c r="AI41" s="1">
        <v>3.3667000000000002E-2</v>
      </c>
      <c r="AJ41" s="1">
        <v>0.14766699999999999</v>
      </c>
      <c r="AK41" s="1">
        <v>0</v>
      </c>
      <c r="AL41" s="1">
        <v>60</v>
      </c>
      <c r="AM41" s="1">
        <v>0</v>
      </c>
      <c r="AN41" s="1">
        <v>2</v>
      </c>
      <c r="AO41" s="1">
        <v>0</v>
      </c>
      <c r="AP41" s="1">
        <v>20</v>
      </c>
      <c r="AQ41" s="1">
        <v>0</v>
      </c>
      <c r="AR41" s="1">
        <v>0</v>
      </c>
      <c r="AS41" s="1">
        <v>2.7E-2</v>
      </c>
      <c r="AT41" s="1">
        <v>5</v>
      </c>
      <c r="AU41" s="1">
        <v>5.4000000000000003E-3</v>
      </c>
    </row>
    <row r="42" spans="1:47" s="1" customFormat="1" x14ac:dyDescent="0.25">
      <c r="A42" s="1" t="s">
        <v>79</v>
      </c>
      <c r="B42" s="1">
        <v>2193.333247</v>
      </c>
      <c r="C42" s="1">
        <f t="shared" si="0"/>
        <v>0</v>
      </c>
      <c r="D42" s="1">
        <f t="shared" si="1"/>
        <v>0</v>
      </c>
      <c r="F42" s="1">
        <v>0</v>
      </c>
      <c r="G42" s="1">
        <v>15402</v>
      </c>
      <c r="H42" s="1">
        <v>56609</v>
      </c>
      <c r="I42" s="1">
        <v>1.0999999999999999E-2</v>
      </c>
      <c r="J42" s="1">
        <v>6.0000000000000001E-3</v>
      </c>
      <c r="K42" s="1">
        <v>30002</v>
      </c>
      <c r="L42" s="1">
        <v>0</v>
      </c>
      <c r="N42" s="1">
        <v>0</v>
      </c>
      <c r="O42" s="1">
        <v>0</v>
      </c>
      <c r="P42" s="1">
        <v>30002</v>
      </c>
      <c r="Q42" s="1">
        <v>2193.333247</v>
      </c>
      <c r="R42" s="1">
        <f t="shared" si="2"/>
        <v>32195.333246999999</v>
      </c>
      <c r="T42" s="1">
        <v>9.5000000000000001E-2</v>
      </c>
      <c r="V42" s="1">
        <v>1</v>
      </c>
      <c r="X42" s="1">
        <v>32195.333246999999</v>
      </c>
      <c r="Y42" s="1">
        <v>32195.333246999999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6.0000000000000001E-3</v>
      </c>
      <c r="AG42" s="1">
        <v>7.8E-2</v>
      </c>
      <c r="AH42" s="1">
        <v>1</v>
      </c>
      <c r="AI42" s="1">
        <v>6.0000000000000001E-3</v>
      </c>
      <c r="AJ42" s="1">
        <v>7.8E-2</v>
      </c>
      <c r="AK42" s="1">
        <v>0</v>
      </c>
      <c r="AL42" s="1">
        <v>12</v>
      </c>
      <c r="AM42" s="1">
        <v>0</v>
      </c>
      <c r="AN42" s="1">
        <v>0</v>
      </c>
      <c r="AO42" s="1">
        <v>0</v>
      </c>
      <c r="AP42" s="1">
        <v>12</v>
      </c>
      <c r="AQ42" s="1">
        <v>0</v>
      </c>
      <c r="AR42" s="1">
        <v>0</v>
      </c>
      <c r="AS42" s="1">
        <v>3.0000000000000001E-3</v>
      </c>
      <c r="AT42" s="1">
        <v>1</v>
      </c>
      <c r="AU42" s="1">
        <v>3.0000000000000001E-3</v>
      </c>
    </row>
    <row r="43" spans="1:47" s="1" customFormat="1" x14ac:dyDescent="0.25">
      <c r="A43" s="1" t="s">
        <v>80</v>
      </c>
      <c r="B43" s="1">
        <v>2266.6665330000001</v>
      </c>
      <c r="C43" s="1">
        <f t="shared" si="0"/>
        <v>0</v>
      </c>
      <c r="D43" s="1">
        <f t="shared" si="1"/>
        <v>0</v>
      </c>
      <c r="F43" s="1">
        <v>1.4999999999999999E-2</v>
      </c>
      <c r="G43" s="1">
        <v>10777</v>
      </c>
      <c r="H43" s="1">
        <v>36867</v>
      </c>
      <c r="I43" s="1">
        <v>8.0000000000000002E-3</v>
      </c>
      <c r="J43" s="1">
        <v>4.0000000000000001E-3</v>
      </c>
      <c r="K43" s="1">
        <v>30001</v>
      </c>
      <c r="L43" s="1">
        <v>1</v>
      </c>
      <c r="N43" s="1">
        <v>1</v>
      </c>
      <c r="O43" s="1">
        <v>0</v>
      </c>
      <c r="P43" s="1">
        <v>30001</v>
      </c>
      <c r="Q43" s="1">
        <v>2266.6665330000001</v>
      </c>
      <c r="R43" s="1">
        <f t="shared" si="2"/>
        <v>32267.666533</v>
      </c>
      <c r="T43" s="1">
        <v>0.20300000000000001</v>
      </c>
      <c r="V43" s="1">
        <v>2</v>
      </c>
      <c r="X43" s="1">
        <v>32267.666533</v>
      </c>
      <c r="Y43" s="1">
        <v>32267.666533</v>
      </c>
      <c r="Z43" s="1">
        <v>1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8.0000000000000002E-3</v>
      </c>
      <c r="AG43" s="1">
        <v>0.17199999999999999</v>
      </c>
      <c r="AH43" s="1">
        <v>1</v>
      </c>
      <c r="AI43" s="1">
        <v>4.0000000000000001E-3</v>
      </c>
      <c r="AJ43" s="1">
        <v>8.5999999999999993E-2</v>
      </c>
      <c r="AK43" s="1">
        <v>0</v>
      </c>
      <c r="AL43" s="1">
        <v>16</v>
      </c>
      <c r="AM43" s="1">
        <v>0</v>
      </c>
      <c r="AN43" s="1">
        <v>0</v>
      </c>
      <c r="AO43" s="1">
        <v>0</v>
      </c>
      <c r="AP43" s="1">
        <v>8</v>
      </c>
      <c r="AQ43" s="1">
        <v>0</v>
      </c>
      <c r="AR43" s="1">
        <v>0</v>
      </c>
      <c r="AS43" s="1">
        <v>8.9999999999999993E-3</v>
      </c>
      <c r="AT43" s="1">
        <v>1</v>
      </c>
      <c r="AU43" s="1">
        <v>8.9999999999999993E-3</v>
      </c>
    </row>
    <row r="44" spans="1:47" s="1" customFormat="1" x14ac:dyDescent="0.25">
      <c r="A44" s="1" t="s">
        <v>81</v>
      </c>
      <c r="B44" s="1">
        <v>2226.666373</v>
      </c>
      <c r="C44" s="1">
        <f t="shared" si="0"/>
        <v>0</v>
      </c>
      <c r="D44" s="1">
        <f t="shared" si="1"/>
        <v>0</v>
      </c>
      <c r="F44" s="1">
        <v>1.6E-2</v>
      </c>
      <c r="G44" s="1">
        <v>3252</v>
      </c>
      <c r="H44" s="1">
        <v>8779</v>
      </c>
      <c r="I44" s="1">
        <v>1E-3</v>
      </c>
      <c r="J44" s="1">
        <v>4.0000000000000001E-3</v>
      </c>
      <c r="K44" s="1">
        <v>30001</v>
      </c>
      <c r="L44" s="1">
        <v>1</v>
      </c>
      <c r="N44" s="1">
        <v>1</v>
      </c>
      <c r="O44" s="1">
        <v>0</v>
      </c>
      <c r="P44" s="1">
        <v>30001</v>
      </c>
      <c r="Q44" s="1">
        <v>2226.666373</v>
      </c>
      <c r="R44" s="1">
        <f t="shared" si="2"/>
        <v>32227.666373</v>
      </c>
      <c r="T44" s="1">
        <v>2.1000000000000001E-2</v>
      </c>
      <c r="V44" s="1">
        <v>1</v>
      </c>
      <c r="X44" s="1">
        <v>32227.666373</v>
      </c>
      <c r="Y44" s="1">
        <v>32227.666373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4.0000000000000001E-3</v>
      </c>
      <c r="AG44" s="1">
        <v>0</v>
      </c>
      <c r="AH44" s="1">
        <v>0</v>
      </c>
      <c r="AI44" s="1">
        <v>4.0000000000000001E-3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</row>
    <row r="45" spans="1:47" s="1" customFormat="1" x14ac:dyDescent="0.25">
      <c r="A45" s="1" t="s">
        <v>82</v>
      </c>
      <c r="B45" s="1">
        <v>2373.3331619999999</v>
      </c>
      <c r="C45" s="1">
        <f t="shared" si="0"/>
        <v>0</v>
      </c>
      <c r="D45" s="1">
        <f t="shared" si="1"/>
        <v>0</v>
      </c>
      <c r="F45" s="1">
        <v>0</v>
      </c>
      <c r="G45" s="1">
        <v>6997</v>
      </c>
      <c r="H45" s="1">
        <v>22231</v>
      </c>
      <c r="I45" s="1">
        <v>4.0000000000000001E-3</v>
      </c>
      <c r="J45" s="1">
        <v>3.0000000000000001E-3</v>
      </c>
      <c r="K45" s="1">
        <v>30002</v>
      </c>
      <c r="L45" s="1">
        <v>0</v>
      </c>
      <c r="N45" s="1">
        <v>0</v>
      </c>
      <c r="O45" s="1">
        <v>0</v>
      </c>
      <c r="P45" s="1">
        <v>30002</v>
      </c>
      <c r="Q45" s="1">
        <v>2373.3331619999999</v>
      </c>
      <c r="R45" s="1">
        <f t="shared" si="2"/>
        <v>32375.333161999999</v>
      </c>
      <c r="T45" s="1">
        <v>8.5999999999999993E-2</v>
      </c>
      <c r="V45" s="1">
        <v>1</v>
      </c>
      <c r="X45" s="1">
        <v>32375.333161999999</v>
      </c>
      <c r="Y45" s="1">
        <v>32375.333161999999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3.0000000000000001E-3</v>
      </c>
      <c r="AG45" s="1">
        <v>7.9000000000000001E-2</v>
      </c>
      <c r="AH45" s="1">
        <v>1</v>
      </c>
      <c r="AI45" s="1">
        <v>3.0000000000000001E-3</v>
      </c>
      <c r="AJ45" s="1">
        <v>7.9000000000000001E-2</v>
      </c>
      <c r="AK45" s="1">
        <v>0</v>
      </c>
      <c r="AL45" s="1">
        <v>2</v>
      </c>
      <c r="AM45" s="1">
        <v>0</v>
      </c>
      <c r="AN45" s="1">
        <v>0</v>
      </c>
      <c r="AO45" s="1">
        <v>0</v>
      </c>
      <c r="AP45" s="1">
        <v>2</v>
      </c>
      <c r="AQ45" s="1">
        <v>0</v>
      </c>
      <c r="AR45" s="1">
        <v>0</v>
      </c>
      <c r="AS45" s="1">
        <v>6.0000000000000001E-3</v>
      </c>
      <c r="AT45" s="1">
        <v>2</v>
      </c>
      <c r="AU45" s="1">
        <v>3.0000000000000001E-3</v>
      </c>
    </row>
    <row r="46" spans="1:47" s="1" customFormat="1" x14ac:dyDescent="0.25">
      <c r="A46" s="1" t="s">
        <v>83</v>
      </c>
      <c r="B46" s="1">
        <v>2319.9999330000001</v>
      </c>
      <c r="C46" s="1">
        <f t="shared" si="0"/>
        <v>0</v>
      </c>
      <c r="D46" s="1">
        <f t="shared" si="1"/>
        <v>0</v>
      </c>
      <c r="F46" s="1">
        <v>1.6E-2</v>
      </c>
      <c r="G46" s="1">
        <v>17596</v>
      </c>
      <c r="H46" s="1">
        <v>66395</v>
      </c>
      <c r="I46" s="1">
        <v>1.4E-2</v>
      </c>
      <c r="J46" s="1">
        <v>5.0000000000000001E-3</v>
      </c>
      <c r="K46" s="1">
        <v>30002</v>
      </c>
      <c r="L46" s="1">
        <v>1</v>
      </c>
      <c r="N46" s="1">
        <v>1</v>
      </c>
      <c r="O46" s="1">
        <v>0</v>
      </c>
      <c r="P46" s="1">
        <v>30002</v>
      </c>
      <c r="Q46" s="1">
        <v>2319.9999330000001</v>
      </c>
      <c r="R46" s="1">
        <f t="shared" si="2"/>
        <v>32321.999932999999</v>
      </c>
      <c r="T46" s="1">
        <v>0.38700000000000001</v>
      </c>
      <c r="V46" s="1">
        <v>2</v>
      </c>
      <c r="X46" s="1">
        <v>32321.999932999999</v>
      </c>
      <c r="Y46" s="1">
        <v>32321.999932999999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1.2999999999999999E-2</v>
      </c>
      <c r="AG46" s="1">
        <v>0.34399999999999997</v>
      </c>
      <c r="AH46" s="1">
        <v>1</v>
      </c>
      <c r="AI46" s="1">
        <v>6.4999999999999997E-3</v>
      </c>
      <c r="AJ46" s="1">
        <v>0.17199999999999999</v>
      </c>
      <c r="AK46" s="1">
        <v>0</v>
      </c>
      <c r="AL46" s="1">
        <v>36</v>
      </c>
      <c r="AM46" s="1">
        <v>0</v>
      </c>
      <c r="AN46" s="1">
        <v>0</v>
      </c>
      <c r="AO46" s="1">
        <v>0</v>
      </c>
      <c r="AP46" s="1">
        <v>18</v>
      </c>
      <c r="AQ46" s="1">
        <v>0</v>
      </c>
      <c r="AR46" s="1">
        <v>0</v>
      </c>
      <c r="AS46" s="1">
        <v>1.0999999999999999E-2</v>
      </c>
      <c r="AT46" s="1">
        <v>1</v>
      </c>
      <c r="AU46" s="1">
        <v>1.0999999999999999E-2</v>
      </c>
    </row>
    <row r="47" spans="1:47" s="1" customFormat="1" x14ac:dyDescent="0.25">
      <c r="A47" s="1" t="s">
        <v>84</v>
      </c>
      <c r="B47" s="1">
        <v>2459.9999280000002</v>
      </c>
      <c r="C47" s="1">
        <f t="shared" si="0"/>
        <v>0</v>
      </c>
      <c r="D47" s="1">
        <f t="shared" si="1"/>
        <v>0</v>
      </c>
      <c r="F47" s="1">
        <v>0</v>
      </c>
      <c r="G47" s="1">
        <v>4119</v>
      </c>
      <c r="H47" s="1">
        <v>11934</v>
      </c>
      <c r="I47" s="1">
        <v>2E-3</v>
      </c>
      <c r="J47" s="1">
        <v>3.0000000000000001E-3</v>
      </c>
      <c r="K47" s="1">
        <v>30002</v>
      </c>
      <c r="L47" s="1">
        <v>0</v>
      </c>
      <c r="N47" s="1">
        <v>0</v>
      </c>
      <c r="O47" s="1">
        <v>0</v>
      </c>
      <c r="P47" s="1">
        <v>30002</v>
      </c>
      <c r="Q47" s="1">
        <v>2459.9999280000002</v>
      </c>
      <c r="R47" s="1">
        <f t="shared" si="2"/>
        <v>32461.999928000001</v>
      </c>
      <c r="T47" s="1">
        <v>8.3000000000000004E-2</v>
      </c>
      <c r="V47" s="1">
        <v>1</v>
      </c>
      <c r="X47" s="1">
        <v>32461.999928000001</v>
      </c>
      <c r="Y47" s="1">
        <v>32461.999928000001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3.0000000000000001E-3</v>
      </c>
      <c r="AG47" s="1">
        <v>7.8E-2</v>
      </c>
      <c r="AH47" s="1">
        <v>1</v>
      </c>
      <c r="AI47" s="1">
        <v>3.0000000000000001E-3</v>
      </c>
      <c r="AJ47" s="1">
        <v>7.8E-2</v>
      </c>
      <c r="AK47" s="1">
        <v>0</v>
      </c>
      <c r="AL47" s="1">
        <v>12</v>
      </c>
      <c r="AM47" s="1">
        <v>0</v>
      </c>
      <c r="AN47" s="1">
        <v>0</v>
      </c>
      <c r="AO47" s="1">
        <v>0</v>
      </c>
      <c r="AP47" s="1">
        <v>12</v>
      </c>
      <c r="AQ47" s="1">
        <v>0</v>
      </c>
      <c r="AR47" s="1">
        <v>0</v>
      </c>
      <c r="AS47" s="1">
        <v>6.0000000000000001E-3</v>
      </c>
      <c r="AT47" s="1">
        <v>2</v>
      </c>
      <c r="AU47" s="1">
        <v>3.0000000000000001E-3</v>
      </c>
    </row>
    <row r="48" spans="1:47" s="1" customFormat="1" x14ac:dyDescent="0.25">
      <c r="A48" s="1" t="s">
        <v>85</v>
      </c>
      <c r="B48" s="1">
        <v>2226.666373</v>
      </c>
      <c r="C48" s="1">
        <f t="shared" si="0"/>
        <v>0</v>
      </c>
      <c r="D48" s="1">
        <f t="shared" si="1"/>
        <v>0</v>
      </c>
      <c r="F48" s="1">
        <v>0</v>
      </c>
      <c r="G48" s="1">
        <v>17663</v>
      </c>
      <c r="H48" s="1">
        <v>66658</v>
      </c>
      <c r="I48" s="1">
        <v>1.4E-2</v>
      </c>
      <c r="J48" s="1">
        <v>4.0000000000000001E-3</v>
      </c>
      <c r="K48" s="1">
        <v>30002</v>
      </c>
      <c r="L48" s="1">
        <v>1</v>
      </c>
      <c r="N48" s="1">
        <v>1</v>
      </c>
      <c r="O48" s="1">
        <v>0</v>
      </c>
      <c r="P48" s="1">
        <v>30002</v>
      </c>
      <c r="Q48" s="1">
        <v>2226.666373</v>
      </c>
      <c r="R48" s="1">
        <f t="shared" si="2"/>
        <v>32228.666373</v>
      </c>
      <c r="T48" s="1">
        <v>1.7999999999999999E-2</v>
      </c>
      <c r="V48" s="1">
        <v>1</v>
      </c>
      <c r="X48" s="1">
        <v>32228.666373</v>
      </c>
      <c r="Y48" s="1">
        <v>32228.666373</v>
      </c>
      <c r="Z48" s="1">
        <v>1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4.0000000000000001E-3</v>
      </c>
      <c r="AG48" s="1">
        <v>0</v>
      </c>
      <c r="AH48" s="1">
        <v>0</v>
      </c>
      <c r="AI48" s="1">
        <v>4.0000000000000001E-3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</row>
    <row r="49" spans="1:47" s="1" customFormat="1" x14ac:dyDescent="0.25">
      <c r="A49" s="1" t="s">
        <v>86</v>
      </c>
      <c r="B49" s="1">
        <v>2426.6664329999999</v>
      </c>
      <c r="C49" s="1">
        <f t="shared" si="0"/>
        <v>-2.999999651365215E-6</v>
      </c>
      <c r="D49" s="1">
        <f t="shared" si="1"/>
        <v>-1.2362637116368829E-9</v>
      </c>
      <c r="F49" s="1">
        <v>1.6E-2</v>
      </c>
      <c r="G49" s="1">
        <v>7203</v>
      </c>
      <c r="H49" s="1">
        <v>22797</v>
      </c>
      <c r="I49" s="1">
        <v>4.0000000000000001E-3</v>
      </c>
      <c r="J49" s="1">
        <v>3.0000000000000001E-3</v>
      </c>
      <c r="K49" s="1">
        <v>40001</v>
      </c>
      <c r="L49" s="1">
        <v>0</v>
      </c>
      <c r="N49" s="1">
        <v>0</v>
      </c>
      <c r="O49" s="1">
        <v>0</v>
      </c>
      <c r="P49" s="1">
        <v>40002</v>
      </c>
      <c r="Q49" s="1">
        <v>2426.6664300000002</v>
      </c>
      <c r="R49" s="1">
        <f t="shared" si="2"/>
        <v>42428.666429999997</v>
      </c>
      <c r="T49" s="1">
        <v>16.239999999999998</v>
      </c>
      <c r="V49" s="1">
        <v>62</v>
      </c>
      <c r="X49" s="1">
        <v>42428.666429999997</v>
      </c>
      <c r="Y49" s="1">
        <v>42428.666432999999</v>
      </c>
      <c r="Z49" s="1">
        <v>1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8.4629999999999992</v>
      </c>
      <c r="AG49" s="1">
        <v>7.7569999999999997</v>
      </c>
      <c r="AH49" s="1">
        <v>62</v>
      </c>
      <c r="AI49" s="1">
        <v>0.13650000000000001</v>
      </c>
      <c r="AJ49" s="1">
        <v>0.125113</v>
      </c>
      <c r="AK49" s="1">
        <v>0</v>
      </c>
      <c r="AL49" s="1">
        <v>917</v>
      </c>
      <c r="AM49" s="1">
        <v>0</v>
      </c>
      <c r="AN49" s="1">
        <v>26</v>
      </c>
      <c r="AO49" s="1">
        <v>0</v>
      </c>
      <c r="AP49" s="1">
        <v>14</v>
      </c>
      <c r="AQ49" s="1">
        <v>0</v>
      </c>
      <c r="AR49" s="1">
        <v>0</v>
      </c>
      <c r="AS49" s="1">
        <v>0.64200000000000002</v>
      </c>
      <c r="AT49" s="1">
        <v>132</v>
      </c>
      <c r="AU49" s="1">
        <v>4.8640000000000003E-3</v>
      </c>
    </row>
    <row r="50" spans="1:47" s="1" customFormat="1" x14ac:dyDescent="0.25">
      <c r="A50" s="1" t="s">
        <v>87</v>
      </c>
      <c r="B50" s="1">
        <v>2273.3331680000001</v>
      </c>
      <c r="C50" s="1">
        <f t="shared" si="0"/>
        <v>0</v>
      </c>
      <c r="D50" s="1">
        <f t="shared" si="1"/>
        <v>0</v>
      </c>
      <c r="F50" s="1">
        <v>0</v>
      </c>
      <c r="G50" s="1">
        <v>12606</v>
      </c>
      <c r="H50" s="1">
        <v>45106</v>
      </c>
      <c r="I50" s="1">
        <v>8.9999999999999993E-3</v>
      </c>
      <c r="J50" s="1">
        <v>5.0000000000000001E-3</v>
      </c>
      <c r="K50" s="1">
        <v>40001</v>
      </c>
      <c r="L50" s="1">
        <v>1</v>
      </c>
      <c r="N50" s="1">
        <v>1</v>
      </c>
      <c r="O50" s="1">
        <v>0</v>
      </c>
      <c r="P50" s="1">
        <v>40001</v>
      </c>
      <c r="Q50" s="1">
        <v>2273.3331680000001</v>
      </c>
      <c r="R50" s="1">
        <f t="shared" si="2"/>
        <v>42274.333167999997</v>
      </c>
      <c r="T50" s="1">
        <v>1.4E-2</v>
      </c>
      <c r="V50" s="1">
        <v>1</v>
      </c>
      <c r="X50" s="1">
        <v>42274.333167999997</v>
      </c>
      <c r="Y50" s="1">
        <v>42274.333167999997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5.0000000000000001E-3</v>
      </c>
      <c r="AG50" s="1">
        <v>0</v>
      </c>
      <c r="AH50" s="1">
        <v>0</v>
      </c>
      <c r="AI50" s="1">
        <v>5.0000000000000001E-3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</row>
    <row r="51" spans="1:47" s="1" customFormat="1" x14ac:dyDescent="0.25">
      <c r="A51" s="1" t="s">
        <v>88</v>
      </c>
      <c r="B51" s="1">
        <v>2400.000149</v>
      </c>
      <c r="C51" s="1">
        <f t="shared" si="0"/>
        <v>0</v>
      </c>
      <c r="D51" s="1">
        <f t="shared" si="1"/>
        <v>0</v>
      </c>
      <c r="F51" s="1">
        <v>1.4999999999999999E-2</v>
      </c>
      <c r="G51" s="1">
        <v>9333</v>
      </c>
      <c r="H51" s="1">
        <v>31122</v>
      </c>
      <c r="I51" s="1">
        <v>6.0000000000000001E-3</v>
      </c>
      <c r="J51" s="1">
        <v>4.0000000000000001E-3</v>
      </c>
      <c r="K51" s="1">
        <v>30001</v>
      </c>
      <c r="L51" s="1">
        <v>0</v>
      </c>
      <c r="N51" s="1">
        <v>0</v>
      </c>
      <c r="O51" s="1">
        <v>0</v>
      </c>
      <c r="P51" s="1">
        <v>30001</v>
      </c>
      <c r="Q51" s="1">
        <v>2400.000149</v>
      </c>
      <c r="R51" s="1">
        <f t="shared" si="2"/>
        <v>32401.000149</v>
      </c>
      <c r="T51" s="1">
        <v>0.22900000000000001</v>
      </c>
      <c r="V51" s="1">
        <v>1</v>
      </c>
      <c r="X51" s="1">
        <v>32401.000149</v>
      </c>
      <c r="Y51" s="1">
        <v>32401.000149</v>
      </c>
      <c r="Z51" s="1">
        <v>1</v>
      </c>
      <c r="AA51" s="1">
        <v>1</v>
      </c>
      <c r="AB51" s="1">
        <v>1</v>
      </c>
      <c r="AC51" s="1">
        <v>0</v>
      </c>
      <c r="AD51" s="1">
        <v>0</v>
      </c>
      <c r="AE51" s="1">
        <v>0</v>
      </c>
      <c r="AF51" s="1">
        <v>4.0000000000000001E-3</v>
      </c>
      <c r="AG51" s="1">
        <v>0.20399999999999999</v>
      </c>
      <c r="AH51" s="1">
        <v>1</v>
      </c>
      <c r="AI51" s="1">
        <v>4.0000000000000001E-3</v>
      </c>
      <c r="AJ51" s="1">
        <v>0.20399999999999999</v>
      </c>
      <c r="AK51" s="1">
        <v>0</v>
      </c>
      <c r="AL51" s="1">
        <v>22</v>
      </c>
      <c r="AM51" s="1">
        <v>0</v>
      </c>
      <c r="AN51" s="1">
        <v>0</v>
      </c>
      <c r="AO51" s="1">
        <v>0</v>
      </c>
      <c r="AP51" s="1">
        <v>22</v>
      </c>
      <c r="AQ51" s="1">
        <v>0</v>
      </c>
      <c r="AR51" s="1">
        <v>0</v>
      </c>
      <c r="AS51" s="1">
        <v>4.8000000000000001E-2</v>
      </c>
      <c r="AT51" s="1">
        <v>3</v>
      </c>
      <c r="AU51" s="1">
        <v>1.6E-2</v>
      </c>
    </row>
    <row r="52" spans="1:47" s="1" customFormat="1" x14ac:dyDescent="0.25">
      <c r="A52" s="1" t="s">
        <v>89</v>
      </c>
      <c r="B52" s="1">
        <v>2186.6666380000001</v>
      </c>
      <c r="C52" s="1">
        <f t="shared" si="0"/>
        <v>0</v>
      </c>
      <c r="D52" s="1">
        <f t="shared" si="1"/>
        <v>0</v>
      </c>
      <c r="F52" s="1">
        <v>1.6E-2</v>
      </c>
      <c r="G52" s="1">
        <v>9565</v>
      </c>
      <c r="H52" s="1">
        <v>32044</v>
      </c>
      <c r="I52" s="1">
        <v>6.0000000000000001E-3</v>
      </c>
      <c r="J52" s="1">
        <v>5.0000000000000001E-3</v>
      </c>
      <c r="K52" s="1">
        <v>30001</v>
      </c>
      <c r="L52" s="1">
        <v>0</v>
      </c>
      <c r="N52" s="1">
        <v>0</v>
      </c>
      <c r="O52" s="1">
        <v>0</v>
      </c>
      <c r="P52" s="1">
        <v>30001</v>
      </c>
      <c r="Q52" s="1">
        <v>2186.6666380000001</v>
      </c>
      <c r="R52" s="1">
        <f t="shared" si="2"/>
        <v>32187.666637999999</v>
      </c>
      <c r="T52" s="1">
        <v>0.105</v>
      </c>
      <c r="V52" s="1">
        <v>1</v>
      </c>
      <c r="X52" s="1">
        <v>32187.666637999999</v>
      </c>
      <c r="Y52" s="1">
        <v>32187.666637999999</v>
      </c>
      <c r="Z52" s="1">
        <v>1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5.0000000000000001E-3</v>
      </c>
      <c r="AG52" s="1">
        <v>7.8E-2</v>
      </c>
      <c r="AH52" s="1">
        <v>1</v>
      </c>
      <c r="AI52" s="1">
        <v>5.0000000000000001E-3</v>
      </c>
      <c r="AJ52" s="1">
        <v>7.8E-2</v>
      </c>
      <c r="AK52" s="1">
        <v>0</v>
      </c>
      <c r="AL52" s="1">
        <v>8</v>
      </c>
      <c r="AM52" s="1">
        <v>0</v>
      </c>
      <c r="AN52" s="1">
        <v>0</v>
      </c>
      <c r="AO52" s="1">
        <v>0</v>
      </c>
      <c r="AP52" s="1">
        <v>8</v>
      </c>
      <c r="AQ52" s="1">
        <v>0</v>
      </c>
      <c r="AR52" s="1">
        <v>0</v>
      </c>
      <c r="AS52" s="1">
        <v>4.0000000000000001E-3</v>
      </c>
      <c r="AT52" s="1">
        <v>1</v>
      </c>
      <c r="AU52" s="1">
        <v>4.0000000000000001E-3</v>
      </c>
    </row>
    <row r="53" spans="1:47" s="1" customFormat="1" x14ac:dyDescent="0.25">
      <c r="A53" s="1" t="s">
        <v>90</v>
      </c>
      <c r="B53" s="1">
        <v>2239.9999979999998</v>
      </c>
      <c r="C53" s="1">
        <f t="shared" si="0"/>
        <v>-1.99999976757681E-6</v>
      </c>
      <c r="D53" s="1">
        <f t="shared" si="1"/>
        <v>-8.9285703989398409E-10</v>
      </c>
      <c r="F53" s="1">
        <v>1.4999999999999999E-2</v>
      </c>
      <c r="G53" s="1">
        <v>15508</v>
      </c>
      <c r="H53" s="1">
        <v>57581</v>
      </c>
      <c r="I53" s="1">
        <v>1.2E-2</v>
      </c>
      <c r="J53" s="1">
        <v>5.0000000000000001E-3</v>
      </c>
      <c r="K53" s="1">
        <v>30002</v>
      </c>
      <c r="L53" s="1">
        <v>0</v>
      </c>
      <c r="N53" s="1">
        <v>0</v>
      </c>
      <c r="O53" s="1">
        <v>0</v>
      </c>
      <c r="P53" s="1">
        <v>30002</v>
      </c>
      <c r="Q53" s="1">
        <v>2239.999996</v>
      </c>
      <c r="R53" s="1">
        <f t="shared" si="2"/>
        <v>32241.999995999999</v>
      </c>
      <c r="T53" s="1">
        <v>0.14199999999999999</v>
      </c>
      <c r="V53" s="1">
        <v>1</v>
      </c>
      <c r="X53" s="1">
        <v>32241.999995999999</v>
      </c>
      <c r="Y53" s="1">
        <v>32241.999997999999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5.0000000000000001E-3</v>
      </c>
      <c r="AG53" s="1">
        <v>0.11</v>
      </c>
      <c r="AH53" s="1">
        <v>1</v>
      </c>
      <c r="AI53" s="1">
        <v>5.0000000000000001E-3</v>
      </c>
      <c r="AJ53" s="1">
        <v>0.11</v>
      </c>
      <c r="AK53" s="1">
        <v>0</v>
      </c>
      <c r="AL53" s="1">
        <v>20</v>
      </c>
      <c r="AM53" s="1">
        <v>0</v>
      </c>
      <c r="AN53" s="1">
        <v>0</v>
      </c>
      <c r="AO53" s="1">
        <v>0</v>
      </c>
      <c r="AP53" s="1">
        <v>20</v>
      </c>
      <c r="AQ53" s="1">
        <v>0</v>
      </c>
      <c r="AR53" s="1">
        <v>0</v>
      </c>
      <c r="AS53" s="1">
        <v>6.0000000000000001E-3</v>
      </c>
      <c r="AT53" s="1">
        <v>2</v>
      </c>
      <c r="AU53" s="1">
        <v>3.0000000000000001E-3</v>
      </c>
    </row>
    <row r="54" spans="1:47" s="1" customFormat="1" x14ac:dyDescent="0.25">
      <c r="A54" s="1" t="s">
        <v>91</v>
      </c>
      <c r="B54" s="1">
        <v>2173.3331859999998</v>
      </c>
      <c r="C54" s="1">
        <f t="shared" si="0"/>
        <v>0</v>
      </c>
      <c r="D54" s="1">
        <f t="shared" si="1"/>
        <v>0</v>
      </c>
      <c r="F54" s="1">
        <v>1.6E-2</v>
      </c>
      <c r="G54" s="1">
        <v>19038</v>
      </c>
      <c r="H54" s="1">
        <v>72605</v>
      </c>
      <c r="I54" s="1">
        <v>1.4999999999999999E-2</v>
      </c>
      <c r="J54" s="1">
        <v>6.0000000000000001E-3</v>
      </c>
      <c r="K54" s="1">
        <v>30002</v>
      </c>
      <c r="L54" s="1">
        <v>1</v>
      </c>
      <c r="N54" s="1">
        <v>1</v>
      </c>
      <c r="O54" s="1">
        <v>0</v>
      </c>
      <c r="P54" s="1">
        <v>30002</v>
      </c>
      <c r="Q54" s="1">
        <v>2173.3331859999998</v>
      </c>
      <c r="R54" s="1">
        <f t="shared" si="2"/>
        <v>32175.333186</v>
      </c>
      <c r="T54" s="1">
        <v>3.6999999999999998E-2</v>
      </c>
      <c r="V54" s="1">
        <v>1</v>
      </c>
      <c r="X54" s="1">
        <v>32175.333186</v>
      </c>
      <c r="Y54" s="1">
        <v>32175.333186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6.0000000000000001E-3</v>
      </c>
      <c r="AG54" s="1">
        <v>0</v>
      </c>
      <c r="AH54" s="1">
        <v>0</v>
      </c>
      <c r="AI54" s="1">
        <v>6.0000000000000001E-3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</row>
    <row r="55" spans="1:47" s="1" customFormat="1" x14ac:dyDescent="0.25">
      <c r="A55" s="1" t="s">
        <v>92</v>
      </c>
      <c r="B55" s="1">
        <v>2499.9995589999999</v>
      </c>
      <c r="C55" s="1">
        <f t="shared" si="0"/>
        <v>1.9100000008620555E-4</v>
      </c>
      <c r="D55" s="1">
        <f t="shared" si="1"/>
        <v>7.6400013511444611E-8</v>
      </c>
      <c r="F55" s="1">
        <v>7.0000000000000001E-3</v>
      </c>
      <c r="G55" s="1">
        <v>15513</v>
      </c>
      <c r="H55" s="1">
        <v>57547</v>
      </c>
      <c r="I55" s="1">
        <v>1.2999999999999999E-2</v>
      </c>
      <c r="J55" s="1">
        <v>5.0000000000000001E-3</v>
      </c>
      <c r="K55" s="1">
        <v>30002</v>
      </c>
      <c r="L55" s="1">
        <v>0</v>
      </c>
      <c r="N55" s="1">
        <v>0</v>
      </c>
      <c r="O55" s="1">
        <v>0</v>
      </c>
      <c r="P55" s="1">
        <v>30002</v>
      </c>
      <c r="Q55" s="1">
        <v>2499.9997499999999</v>
      </c>
      <c r="R55" s="1">
        <f t="shared" si="2"/>
        <v>32501.999749999999</v>
      </c>
      <c r="T55" s="1">
        <v>0.11799999999999999</v>
      </c>
      <c r="V55" s="1">
        <v>1</v>
      </c>
      <c r="X55" s="1">
        <v>32501.999749999999</v>
      </c>
      <c r="Y55" s="1">
        <v>32501.999559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5.0000000000000001E-3</v>
      </c>
      <c r="AG55" s="1">
        <v>9.2999999999999999E-2</v>
      </c>
      <c r="AH55" s="1">
        <v>1</v>
      </c>
      <c r="AI55" s="1">
        <v>5.0000000000000001E-3</v>
      </c>
      <c r="AJ55" s="1">
        <v>9.2999999999999999E-2</v>
      </c>
      <c r="AK55" s="1">
        <v>0</v>
      </c>
      <c r="AL55" s="1">
        <v>12</v>
      </c>
      <c r="AM55" s="1">
        <v>0</v>
      </c>
      <c r="AN55" s="1">
        <v>0</v>
      </c>
      <c r="AO55" s="1">
        <v>0</v>
      </c>
      <c r="AP55" s="1">
        <v>12</v>
      </c>
      <c r="AQ55" s="1">
        <v>0</v>
      </c>
      <c r="AR55" s="1">
        <v>0</v>
      </c>
      <c r="AS55" s="1">
        <v>3.0000000000000001E-3</v>
      </c>
      <c r="AT55" s="1">
        <v>1</v>
      </c>
      <c r="AU55" s="1">
        <v>3.0000000000000001E-3</v>
      </c>
    </row>
    <row r="56" spans="1:47" s="1" customFormat="1" x14ac:dyDescent="0.25">
      <c r="A56" s="1" t="s">
        <v>93</v>
      </c>
      <c r="B56" s="1">
        <v>2246.6666220000002</v>
      </c>
      <c r="C56" s="1">
        <f t="shared" si="0"/>
        <v>0</v>
      </c>
      <c r="D56" s="1">
        <f t="shared" si="1"/>
        <v>0</v>
      </c>
      <c r="F56" s="1">
        <v>0</v>
      </c>
      <c r="G56" s="1">
        <v>7997</v>
      </c>
      <c r="H56" s="1">
        <v>26716</v>
      </c>
      <c r="I56" s="1">
        <v>5.0000000000000001E-3</v>
      </c>
      <c r="J56" s="1">
        <v>4.0000000000000001E-3</v>
      </c>
      <c r="K56" s="1">
        <v>30003</v>
      </c>
      <c r="L56" s="1">
        <v>0</v>
      </c>
      <c r="N56" s="1">
        <v>0</v>
      </c>
      <c r="O56" s="1">
        <v>0</v>
      </c>
      <c r="P56" s="1">
        <v>30003</v>
      </c>
      <c r="Q56" s="1">
        <v>2246.6666220000002</v>
      </c>
      <c r="R56" s="1">
        <f t="shared" si="2"/>
        <v>32249.666622000001</v>
      </c>
      <c r="T56" s="1">
        <v>0.21199999999999999</v>
      </c>
      <c r="V56" s="1">
        <v>1</v>
      </c>
      <c r="X56" s="1">
        <v>32249.666622000001</v>
      </c>
      <c r="Y56" s="1">
        <v>32249.666622000001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>
        <v>4.0000000000000001E-3</v>
      </c>
      <c r="AG56" s="1">
        <v>0.20300000000000001</v>
      </c>
      <c r="AH56" s="1">
        <v>1</v>
      </c>
      <c r="AI56" s="1">
        <v>4.0000000000000001E-3</v>
      </c>
      <c r="AJ56" s="1">
        <v>0.20300000000000001</v>
      </c>
      <c r="AK56" s="1">
        <v>0</v>
      </c>
      <c r="AL56" s="1">
        <v>19</v>
      </c>
      <c r="AM56" s="1">
        <v>0</v>
      </c>
      <c r="AN56" s="1">
        <v>2</v>
      </c>
      <c r="AO56" s="1">
        <v>0</v>
      </c>
      <c r="AP56" s="1">
        <v>19</v>
      </c>
      <c r="AQ56" s="1">
        <v>0</v>
      </c>
      <c r="AR56" s="1">
        <v>2</v>
      </c>
      <c r="AS56" s="1">
        <v>2.3E-2</v>
      </c>
      <c r="AT56" s="1">
        <v>5</v>
      </c>
      <c r="AU56" s="1">
        <v>4.5999999999999999E-3</v>
      </c>
    </row>
    <row r="57" spans="1:47" s="1" customFormat="1" x14ac:dyDescent="0.25">
      <c r="A57" s="1" t="s">
        <v>94</v>
      </c>
      <c r="B57" s="1">
        <v>2239.9999979999998</v>
      </c>
      <c r="C57" s="1">
        <f t="shared" si="0"/>
        <v>0</v>
      </c>
      <c r="D57" s="1">
        <f t="shared" si="1"/>
        <v>0</v>
      </c>
      <c r="F57" s="1">
        <v>8.9999999999999993E-3</v>
      </c>
      <c r="G57" s="1">
        <v>6947</v>
      </c>
      <c r="H57" s="1">
        <v>21886</v>
      </c>
      <c r="I57" s="1">
        <v>4.0000000000000001E-3</v>
      </c>
      <c r="J57" s="1">
        <v>4.0000000000000001E-3</v>
      </c>
      <c r="K57" s="1">
        <v>40001</v>
      </c>
      <c r="L57" s="1">
        <v>1</v>
      </c>
      <c r="N57" s="1">
        <v>1</v>
      </c>
      <c r="O57" s="1">
        <v>0</v>
      </c>
      <c r="P57" s="1">
        <v>40001</v>
      </c>
      <c r="Q57" s="1">
        <v>2239.9999979999998</v>
      </c>
      <c r="R57" s="1">
        <f t="shared" si="2"/>
        <v>42240.999997999999</v>
      </c>
      <c r="T57" s="1">
        <v>1.7000000000000001E-2</v>
      </c>
      <c r="V57" s="1">
        <v>1</v>
      </c>
      <c r="X57" s="1">
        <v>42240.999997999999</v>
      </c>
      <c r="Y57" s="1">
        <v>42240.999997999999</v>
      </c>
      <c r="Z57" s="1">
        <v>1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4.0000000000000001E-3</v>
      </c>
      <c r="AG57" s="1">
        <v>0</v>
      </c>
      <c r="AH57" s="1">
        <v>0</v>
      </c>
      <c r="AI57" s="1">
        <v>4.0000000000000001E-3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</row>
    <row r="58" spans="1:47" s="1" customFormat="1" x14ac:dyDescent="0.25">
      <c r="A58" s="1" t="s">
        <v>95</v>
      </c>
      <c r="B58" s="1">
        <v>2253.3332230000001</v>
      </c>
      <c r="C58" s="1">
        <f t="shared" si="0"/>
        <v>0</v>
      </c>
      <c r="D58" s="1">
        <f t="shared" si="1"/>
        <v>0</v>
      </c>
      <c r="F58" s="1">
        <v>1.4999999999999999E-2</v>
      </c>
      <c r="G58" s="1">
        <v>9654</v>
      </c>
      <c r="H58" s="1">
        <v>32246</v>
      </c>
      <c r="I58" s="1">
        <v>6.0000000000000001E-3</v>
      </c>
      <c r="J58" s="1">
        <v>2E-3</v>
      </c>
      <c r="K58" s="1">
        <v>30001</v>
      </c>
      <c r="L58" s="1">
        <v>1</v>
      </c>
      <c r="N58" s="1">
        <v>1</v>
      </c>
      <c r="O58" s="1">
        <v>0</v>
      </c>
      <c r="P58" s="1">
        <v>30001</v>
      </c>
      <c r="Q58" s="1">
        <v>2253.3332230000001</v>
      </c>
      <c r="R58" s="1">
        <f t="shared" si="2"/>
        <v>32254.333223000001</v>
      </c>
      <c r="T58" s="1">
        <v>2.3E-2</v>
      </c>
      <c r="V58" s="1">
        <v>1</v>
      </c>
      <c r="X58" s="1">
        <v>32254.333223000001</v>
      </c>
      <c r="Y58" s="1">
        <v>32254.333223000001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2E-3</v>
      </c>
      <c r="AG58" s="1">
        <v>0</v>
      </c>
      <c r="AH58" s="1">
        <v>0</v>
      </c>
      <c r="AI58" s="1">
        <v>2E-3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</row>
    <row r="59" spans="1:47" s="1" customFormat="1" x14ac:dyDescent="0.25">
      <c r="A59" s="1" t="s">
        <v>96</v>
      </c>
      <c r="B59" s="1">
        <v>2453.3331269999999</v>
      </c>
      <c r="C59" s="1">
        <f t="shared" si="0"/>
        <v>-9.9999988378840499E-7</v>
      </c>
      <c r="D59" s="1">
        <f t="shared" si="1"/>
        <v>-4.0760868256453666E-10</v>
      </c>
      <c r="F59" s="1">
        <v>0</v>
      </c>
      <c r="G59" s="1">
        <v>20223</v>
      </c>
      <c r="H59" s="1">
        <v>78253</v>
      </c>
      <c r="I59" s="1">
        <v>1.7000000000000001E-2</v>
      </c>
      <c r="J59" s="1">
        <v>6.0000000000000001E-3</v>
      </c>
      <c r="K59" s="1">
        <v>30002</v>
      </c>
      <c r="L59" s="1">
        <v>0</v>
      </c>
      <c r="N59" s="1">
        <v>0</v>
      </c>
      <c r="O59" s="1">
        <v>0</v>
      </c>
      <c r="P59" s="1">
        <v>30002</v>
      </c>
      <c r="Q59" s="1">
        <v>2453.333126</v>
      </c>
      <c r="R59" s="1">
        <f t="shared" si="2"/>
        <v>32455.333126000001</v>
      </c>
      <c r="T59" s="1">
        <v>0.13200000000000001</v>
      </c>
      <c r="V59" s="1">
        <v>1</v>
      </c>
      <c r="X59" s="1">
        <v>32455.333126000001</v>
      </c>
      <c r="Y59" s="1">
        <v>32455.333127000002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0</v>
      </c>
      <c r="AF59" s="1">
        <v>6.0000000000000001E-3</v>
      </c>
      <c r="AG59" s="1">
        <v>0.109</v>
      </c>
      <c r="AH59" s="1">
        <v>1</v>
      </c>
      <c r="AI59" s="1">
        <v>6.0000000000000001E-3</v>
      </c>
      <c r="AJ59" s="1">
        <v>0.109</v>
      </c>
      <c r="AK59" s="1">
        <v>0</v>
      </c>
      <c r="AL59" s="1">
        <v>7</v>
      </c>
      <c r="AM59" s="1">
        <v>0</v>
      </c>
      <c r="AN59" s="1">
        <v>0</v>
      </c>
      <c r="AO59" s="1">
        <v>0</v>
      </c>
      <c r="AP59" s="1">
        <v>7</v>
      </c>
      <c r="AQ59" s="1">
        <v>0</v>
      </c>
      <c r="AR59" s="1">
        <v>0</v>
      </c>
      <c r="AS59" s="1">
        <v>6.0000000000000001E-3</v>
      </c>
      <c r="AT59" s="1">
        <v>2</v>
      </c>
      <c r="AU59" s="1">
        <v>3.0000000000000001E-3</v>
      </c>
    </row>
    <row r="60" spans="1:47" s="1" customFormat="1" x14ac:dyDescent="0.25">
      <c r="A60" s="1" t="s">
        <v>97</v>
      </c>
      <c r="B60" s="1">
        <v>2426.6664329999999</v>
      </c>
      <c r="C60" s="1">
        <f t="shared" si="0"/>
        <v>0</v>
      </c>
      <c r="D60" s="1">
        <f t="shared" si="1"/>
        <v>0</v>
      </c>
      <c r="F60" s="1">
        <v>0</v>
      </c>
      <c r="G60" s="1">
        <v>19038</v>
      </c>
      <c r="H60" s="1">
        <v>72605</v>
      </c>
      <c r="I60" s="1">
        <v>1.6E-2</v>
      </c>
      <c r="J60" s="1">
        <v>6.0000000000000001E-3</v>
      </c>
      <c r="K60" s="1">
        <v>30002</v>
      </c>
      <c r="L60" s="1">
        <v>1</v>
      </c>
      <c r="N60" s="1">
        <v>1</v>
      </c>
      <c r="O60" s="1">
        <v>0</v>
      </c>
      <c r="P60" s="1">
        <v>30002</v>
      </c>
      <c r="Q60" s="1">
        <v>2426.6664329999999</v>
      </c>
      <c r="R60" s="1">
        <f t="shared" si="2"/>
        <v>32428.666432999999</v>
      </c>
      <c r="T60" s="1">
        <v>2.1999999999999999E-2</v>
      </c>
      <c r="V60" s="1">
        <v>1</v>
      </c>
      <c r="X60" s="1">
        <v>32428.666432999999</v>
      </c>
      <c r="Y60" s="1">
        <v>32428.666432999999</v>
      </c>
      <c r="Z60" s="1">
        <v>1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6.0000000000000001E-3</v>
      </c>
      <c r="AG60" s="1">
        <v>0</v>
      </c>
      <c r="AH60" s="1">
        <v>0</v>
      </c>
      <c r="AI60" s="1">
        <v>6.0000000000000001E-3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</row>
    <row r="61" spans="1:47" s="2" customFormat="1" x14ac:dyDescent="0.25">
      <c r="A61" s="2" t="s">
        <v>98</v>
      </c>
      <c r="B61" s="2">
        <v>2173.3331859999998</v>
      </c>
      <c r="C61" s="2">
        <f t="shared" si="0"/>
        <v>0</v>
      </c>
      <c r="D61" s="2">
        <f t="shared" si="1"/>
        <v>0</v>
      </c>
      <c r="F61" s="2">
        <v>5.0000000000000001E-3</v>
      </c>
      <c r="G61" s="2">
        <v>20223</v>
      </c>
      <c r="H61" s="2">
        <v>78253</v>
      </c>
      <c r="I61" s="2">
        <v>1.7000000000000001E-2</v>
      </c>
      <c r="J61" s="2">
        <v>6.0000000000000001E-3</v>
      </c>
      <c r="K61" s="2">
        <v>30002</v>
      </c>
      <c r="L61" s="2">
        <v>1</v>
      </c>
      <c r="N61" s="2">
        <v>1</v>
      </c>
      <c r="O61" s="2">
        <v>0</v>
      </c>
      <c r="P61" s="2">
        <v>30002</v>
      </c>
      <c r="Q61" s="2">
        <v>2173.3331859999998</v>
      </c>
      <c r="R61" s="2">
        <f t="shared" si="2"/>
        <v>32175.333186</v>
      </c>
      <c r="T61" s="2">
        <v>2.8000000000000001E-2</v>
      </c>
      <c r="V61" s="2">
        <v>1</v>
      </c>
      <c r="X61" s="2">
        <v>32175.333186</v>
      </c>
      <c r="Y61" s="2">
        <v>32175.333186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6.0000000000000001E-3</v>
      </c>
      <c r="AG61" s="2">
        <v>0</v>
      </c>
      <c r="AH61" s="2">
        <v>0</v>
      </c>
      <c r="AI61" s="2">
        <v>6.0000000000000001E-3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5">
      <c r="A62" t="s">
        <v>99</v>
      </c>
      <c r="B62">
        <v>3100.0000359999999</v>
      </c>
      <c r="C62">
        <f t="shared" si="0"/>
        <v>0</v>
      </c>
      <c r="D62">
        <f t="shared" si="1"/>
        <v>0</v>
      </c>
      <c r="E62">
        <f>AVERAGE(D62:D91)</f>
        <v>-6.6120063888912623E-10</v>
      </c>
      <c r="F62">
        <v>1.4999999999999999E-2</v>
      </c>
      <c r="G62">
        <v>79330</v>
      </c>
      <c r="H62">
        <v>330471</v>
      </c>
      <c r="I62">
        <v>7.8E-2</v>
      </c>
      <c r="J62">
        <v>1.7999999999999999E-2</v>
      </c>
      <c r="K62">
        <v>40002</v>
      </c>
      <c r="L62">
        <v>0</v>
      </c>
      <c r="M62">
        <f>SUM(L62:L91)</f>
        <v>14</v>
      </c>
      <c r="N62">
        <v>0</v>
      </c>
      <c r="O62">
        <v>0</v>
      </c>
      <c r="P62">
        <v>40002</v>
      </c>
      <c r="Q62">
        <v>3100.0000359999999</v>
      </c>
      <c r="R62">
        <f t="shared" si="2"/>
        <v>43102.000035999998</v>
      </c>
      <c r="S62">
        <f>AVERAGE(R62:R91)</f>
        <v>45417.599913433332</v>
      </c>
      <c r="T62">
        <v>0.252</v>
      </c>
      <c r="U62">
        <f>AVERAGE(T62:T91)</f>
        <v>7.1667667333333336</v>
      </c>
      <c r="V62">
        <v>1</v>
      </c>
      <c r="W62">
        <f>AVERAGE(V62:V91)</f>
        <v>10.666666666666666</v>
      </c>
      <c r="X62">
        <v>43102.000035999998</v>
      </c>
      <c r="Y62">
        <v>43102.000035999998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1.7999999999999999E-2</v>
      </c>
      <c r="AG62">
        <v>0.14099999999999999</v>
      </c>
      <c r="AH62">
        <v>1</v>
      </c>
      <c r="AI62">
        <v>1.7999999999999999E-2</v>
      </c>
      <c r="AJ62">
        <v>0.14099999999999999</v>
      </c>
      <c r="AK62">
        <v>0</v>
      </c>
      <c r="AL62">
        <v>14</v>
      </c>
      <c r="AM62">
        <v>0</v>
      </c>
      <c r="AN62">
        <v>0</v>
      </c>
      <c r="AO62">
        <v>0</v>
      </c>
      <c r="AP62">
        <v>14</v>
      </c>
      <c r="AQ62">
        <v>0</v>
      </c>
      <c r="AR62">
        <v>0</v>
      </c>
      <c r="AS62">
        <v>8.9999999999999993E-3</v>
      </c>
      <c r="AT62">
        <v>1</v>
      </c>
      <c r="AU62">
        <v>8.9999999999999993E-3</v>
      </c>
    </row>
    <row r="63" spans="1:47" x14ac:dyDescent="0.25">
      <c r="A63" t="s">
        <v>100</v>
      </c>
      <c r="B63">
        <v>2980.0000730000002</v>
      </c>
      <c r="C63">
        <f t="shared" si="0"/>
        <v>0</v>
      </c>
      <c r="D63">
        <f t="shared" si="1"/>
        <v>0</v>
      </c>
      <c r="F63">
        <v>1.6E-2</v>
      </c>
      <c r="G63">
        <v>42332</v>
      </c>
      <c r="H63">
        <v>161144</v>
      </c>
      <c r="I63">
        <v>3.5999999999999997E-2</v>
      </c>
      <c r="J63">
        <v>0.01</v>
      </c>
      <c r="K63">
        <v>40003</v>
      </c>
      <c r="L63">
        <v>0</v>
      </c>
      <c r="N63">
        <v>0</v>
      </c>
      <c r="O63">
        <v>0</v>
      </c>
      <c r="P63">
        <v>40003</v>
      </c>
      <c r="Q63">
        <v>2980.0000730000002</v>
      </c>
      <c r="R63">
        <f t="shared" si="2"/>
        <v>42983.000073000003</v>
      </c>
      <c r="T63">
        <v>3.423</v>
      </c>
      <c r="V63">
        <v>7</v>
      </c>
      <c r="X63">
        <v>42983.000073000003</v>
      </c>
      <c r="Y63">
        <v>42983.000073000003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1.494</v>
      </c>
      <c r="AG63">
        <v>1.877</v>
      </c>
      <c r="AH63">
        <v>7</v>
      </c>
      <c r="AI63">
        <v>0.21342900000000001</v>
      </c>
      <c r="AJ63">
        <v>0.26814300000000002</v>
      </c>
      <c r="AK63">
        <v>0</v>
      </c>
      <c r="AL63">
        <v>146</v>
      </c>
      <c r="AM63">
        <v>0</v>
      </c>
      <c r="AN63">
        <v>2</v>
      </c>
      <c r="AO63">
        <v>0</v>
      </c>
      <c r="AP63">
        <v>20</v>
      </c>
      <c r="AQ63">
        <v>0</v>
      </c>
      <c r="AR63">
        <v>0</v>
      </c>
      <c r="AS63">
        <v>0.23300000000000001</v>
      </c>
      <c r="AT63">
        <v>14</v>
      </c>
      <c r="AU63">
        <v>1.6643000000000002E-2</v>
      </c>
    </row>
    <row r="64" spans="1:47" x14ac:dyDescent="0.25">
      <c r="A64" t="s">
        <v>101</v>
      </c>
      <c r="B64">
        <v>3020.0000460000001</v>
      </c>
      <c r="C64">
        <f t="shared" si="0"/>
        <v>0</v>
      </c>
      <c r="D64">
        <f t="shared" si="1"/>
        <v>0</v>
      </c>
      <c r="F64">
        <v>1.6E-2</v>
      </c>
      <c r="G64">
        <v>86061</v>
      </c>
      <c r="H64">
        <v>360979</v>
      </c>
      <c r="I64">
        <v>8.4000000000000005E-2</v>
      </c>
      <c r="J64">
        <v>1.7999999999999999E-2</v>
      </c>
      <c r="K64">
        <v>40001</v>
      </c>
      <c r="L64">
        <v>1</v>
      </c>
      <c r="N64">
        <v>1</v>
      </c>
      <c r="O64">
        <v>0</v>
      </c>
      <c r="P64">
        <v>40001</v>
      </c>
      <c r="Q64">
        <v>3020.0000460000001</v>
      </c>
      <c r="R64">
        <f t="shared" si="2"/>
        <v>43021.000046000001</v>
      </c>
      <c r="T64">
        <v>0.11799999999999999</v>
      </c>
      <c r="V64">
        <v>1</v>
      </c>
      <c r="X64">
        <v>43021.000046000001</v>
      </c>
      <c r="Y64">
        <v>43021.000046000001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1.7999999999999999E-2</v>
      </c>
      <c r="AG64">
        <v>0</v>
      </c>
      <c r="AH64">
        <v>0</v>
      </c>
      <c r="AI64">
        <v>1.7999999999999999E-2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102</v>
      </c>
      <c r="B65">
        <v>3260.0000380000001</v>
      </c>
      <c r="C65">
        <f t="shared" si="0"/>
        <v>0</v>
      </c>
      <c r="D65">
        <f t="shared" si="1"/>
        <v>0</v>
      </c>
      <c r="F65">
        <v>6.0000000000000001E-3</v>
      </c>
      <c r="G65">
        <v>76320</v>
      </c>
      <c r="H65">
        <v>313341</v>
      </c>
      <c r="I65">
        <v>7.3999999999999996E-2</v>
      </c>
      <c r="J65">
        <v>1.7000000000000001E-2</v>
      </c>
      <c r="K65">
        <v>50001</v>
      </c>
      <c r="L65">
        <v>1</v>
      </c>
      <c r="N65">
        <v>1</v>
      </c>
      <c r="O65">
        <v>0</v>
      </c>
      <c r="P65">
        <v>50001</v>
      </c>
      <c r="Q65">
        <v>3260.0000380000001</v>
      </c>
      <c r="R65">
        <f t="shared" si="2"/>
        <v>53261.000037999998</v>
      </c>
      <c r="T65">
        <v>0.433</v>
      </c>
      <c r="V65">
        <v>2</v>
      </c>
      <c r="X65">
        <v>53261.000037999998</v>
      </c>
      <c r="Y65">
        <v>53261.000037999998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7.0999999999999994E-2</v>
      </c>
      <c r="AG65">
        <v>0.28199999999999997</v>
      </c>
      <c r="AH65">
        <v>1</v>
      </c>
      <c r="AI65">
        <v>3.5499999999999997E-2</v>
      </c>
      <c r="AJ65">
        <v>0.14099999999999999</v>
      </c>
      <c r="AK65">
        <v>0</v>
      </c>
      <c r="AL65">
        <v>25</v>
      </c>
      <c r="AM65">
        <v>0</v>
      </c>
      <c r="AN65">
        <v>2</v>
      </c>
      <c r="AO65">
        <v>0</v>
      </c>
      <c r="AP65">
        <v>12</v>
      </c>
      <c r="AQ65">
        <v>0</v>
      </c>
      <c r="AR65">
        <v>1</v>
      </c>
      <c r="AS65">
        <v>4.1000000000000002E-2</v>
      </c>
      <c r="AT65">
        <v>3</v>
      </c>
      <c r="AU65">
        <v>1.3667E-2</v>
      </c>
    </row>
    <row r="66" spans="1:47" x14ac:dyDescent="0.25">
      <c r="A66" t="s">
        <v>103</v>
      </c>
      <c r="B66">
        <v>2999.9998270000001</v>
      </c>
      <c r="C66">
        <f t="shared" si="0"/>
        <v>-2.0000002223241609E-6</v>
      </c>
      <c r="D66">
        <f t="shared" si="1"/>
        <v>-6.6666677921917124E-10</v>
      </c>
      <c r="F66">
        <v>0</v>
      </c>
      <c r="G66">
        <v>43216</v>
      </c>
      <c r="H66">
        <v>165466</v>
      </c>
      <c r="I66">
        <v>3.6999999999999998E-2</v>
      </c>
      <c r="J66">
        <v>1.0999999999999999E-2</v>
      </c>
      <c r="K66">
        <v>50002</v>
      </c>
      <c r="L66">
        <v>0</v>
      </c>
      <c r="N66">
        <v>0</v>
      </c>
      <c r="O66">
        <v>0</v>
      </c>
      <c r="P66">
        <v>50002</v>
      </c>
      <c r="Q66">
        <v>2999.9998249999999</v>
      </c>
      <c r="R66">
        <f t="shared" si="2"/>
        <v>53001.999824999999</v>
      </c>
      <c r="T66">
        <v>1.2490000000000001</v>
      </c>
      <c r="V66">
        <v>2</v>
      </c>
      <c r="X66">
        <v>53001.999824999999</v>
      </c>
      <c r="Y66">
        <v>53001.999827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3.5000000000000003E-2</v>
      </c>
      <c r="AG66">
        <v>1.177</v>
      </c>
      <c r="AH66">
        <v>2</v>
      </c>
      <c r="AI66">
        <v>1.7500000000000002E-2</v>
      </c>
      <c r="AJ66">
        <v>0.58850000000000002</v>
      </c>
      <c r="AK66">
        <v>0</v>
      </c>
      <c r="AL66">
        <v>60</v>
      </c>
      <c r="AM66">
        <v>0</v>
      </c>
      <c r="AN66">
        <v>0</v>
      </c>
      <c r="AO66">
        <v>0</v>
      </c>
      <c r="AP66">
        <v>30</v>
      </c>
      <c r="AQ66">
        <v>0</v>
      </c>
      <c r="AR66">
        <v>0</v>
      </c>
      <c r="AS66">
        <v>0.13</v>
      </c>
      <c r="AT66">
        <v>7</v>
      </c>
      <c r="AU66">
        <v>1.8571000000000001E-2</v>
      </c>
    </row>
    <row r="67" spans="1:47" x14ac:dyDescent="0.25">
      <c r="A67" t="s">
        <v>104</v>
      </c>
      <c r="B67">
        <v>3039.9998099999998</v>
      </c>
      <c r="C67">
        <f t="shared" ref="C67:C91" si="3">Q67-B67</f>
        <v>0</v>
      </c>
      <c r="D67">
        <f t="shared" ref="D67:D91" si="4">C67/B67</f>
        <v>0</v>
      </c>
      <c r="F67">
        <v>8.0000000000000002E-3</v>
      </c>
      <c r="G67">
        <v>70851</v>
      </c>
      <c r="H67">
        <v>291355</v>
      </c>
      <c r="I67">
        <v>6.8000000000000005E-2</v>
      </c>
      <c r="J67">
        <v>1.9E-2</v>
      </c>
      <c r="K67">
        <v>40002</v>
      </c>
      <c r="L67">
        <v>0</v>
      </c>
      <c r="N67">
        <v>0</v>
      </c>
      <c r="O67">
        <v>0</v>
      </c>
      <c r="P67">
        <v>40002</v>
      </c>
      <c r="Q67">
        <v>3039.9998099999998</v>
      </c>
      <c r="R67">
        <f t="shared" ref="R67:R91" si="5">P67+Q67</f>
        <v>43041.999810000001</v>
      </c>
      <c r="T67">
        <v>0.439</v>
      </c>
      <c r="V67">
        <v>1</v>
      </c>
      <c r="X67">
        <v>43041.999810000001</v>
      </c>
      <c r="Y67">
        <v>43041.999810000001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1.9E-2</v>
      </c>
      <c r="AG67">
        <v>0.34399999999999997</v>
      </c>
      <c r="AH67">
        <v>1</v>
      </c>
      <c r="AI67">
        <v>1.9E-2</v>
      </c>
      <c r="AJ67">
        <v>0.34399999999999997</v>
      </c>
      <c r="AK67">
        <v>0</v>
      </c>
      <c r="AL67">
        <v>21</v>
      </c>
      <c r="AM67">
        <v>0</v>
      </c>
      <c r="AN67">
        <v>0</v>
      </c>
      <c r="AO67">
        <v>0</v>
      </c>
      <c r="AP67">
        <v>21</v>
      </c>
      <c r="AQ67">
        <v>0</v>
      </c>
      <c r="AR67">
        <v>0</v>
      </c>
      <c r="AS67">
        <v>2.1000000000000001E-2</v>
      </c>
      <c r="AT67">
        <v>1</v>
      </c>
      <c r="AU67">
        <v>2.1000000000000001E-2</v>
      </c>
    </row>
    <row r="68" spans="1:47" x14ac:dyDescent="0.25">
      <c r="A68" t="s">
        <v>105</v>
      </c>
      <c r="B68">
        <v>3019.9998289999999</v>
      </c>
      <c r="C68">
        <f t="shared" si="3"/>
        <v>0</v>
      </c>
      <c r="D68">
        <f t="shared" si="4"/>
        <v>0</v>
      </c>
      <c r="F68">
        <v>2.1999999999999999E-2</v>
      </c>
      <c r="G68">
        <v>85317</v>
      </c>
      <c r="H68">
        <v>358692</v>
      </c>
      <c r="I68">
        <v>8.4000000000000005E-2</v>
      </c>
      <c r="J68">
        <v>1.9E-2</v>
      </c>
      <c r="K68">
        <v>40002</v>
      </c>
      <c r="L68">
        <v>0</v>
      </c>
      <c r="N68">
        <v>0</v>
      </c>
      <c r="O68">
        <v>0</v>
      </c>
      <c r="P68">
        <v>40002</v>
      </c>
      <c r="Q68">
        <v>3019.9998289999999</v>
      </c>
      <c r="R68">
        <f t="shared" si="5"/>
        <v>43021.999829</v>
      </c>
      <c r="T68">
        <v>0.25</v>
      </c>
      <c r="V68">
        <v>1</v>
      </c>
      <c r="X68">
        <v>43021.999829</v>
      </c>
      <c r="Y68">
        <v>43021.999829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1.9E-2</v>
      </c>
      <c r="AG68">
        <v>0.125</v>
      </c>
      <c r="AH68">
        <v>1</v>
      </c>
      <c r="AI68">
        <v>1.9E-2</v>
      </c>
      <c r="AJ68">
        <v>0.125</v>
      </c>
      <c r="AK68">
        <v>0</v>
      </c>
      <c r="AL68">
        <v>12</v>
      </c>
      <c r="AM68">
        <v>0</v>
      </c>
      <c r="AN68">
        <v>0</v>
      </c>
      <c r="AO68">
        <v>0</v>
      </c>
      <c r="AP68">
        <v>12</v>
      </c>
      <c r="AQ68">
        <v>0</v>
      </c>
      <c r="AR68">
        <v>0</v>
      </c>
      <c r="AS68">
        <v>8.9999999999999993E-3</v>
      </c>
      <c r="AT68">
        <v>1</v>
      </c>
      <c r="AU68">
        <v>8.9999999999999993E-3</v>
      </c>
    </row>
    <row r="69" spans="1:47" x14ac:dyDescent="0.25">
      <c r="A69" t="s">
        <v>106</v>
      </c>
      <c r="B69">
        <v>2959.9999459999999</v>
      </c>
      <c r="C69">
        <f t="shared" si="3"/>
        <v>0</v>
      </c>
      <c r="D69">
        <f t="shared" si="4"/>
        <v>0</v>
      </c>
      <c r="F69">
        <v>1.6E-2</v>
      </c>
      <c r="G69">
        <v>49303</v>
      </c>
      <c r="H69">
        <v>190828</v>
      </c>
      <c r="I69">
        <v>4.3999999999999997E-2</v>
      </c>
      <c r="J69">
        <v>1.0999999999999999E-2</v>
      </c>
      <c r="K69">
        <v>40002</v>
      </c>
      <c r="L69">
        <v>0</v>
      </c>
      <c r="N69">
        <v>0</v>
      </c>
      <c r="O69">
        <v>0</v>
      </c>
      <c r="P69">
        <v>40002</v>
      </c>
      <c r="Q69">
        <v>2959.9999459999999</v>
      </c>
      <c r="R69">
        <f t="shared" si="5"/>
        <v>42961.999945999996</v>
      </c>
      <c r="T69">
        <v>0.25800000000000001</v>
      </c>
      <c r="V69">
        <v>1</v>
      </c>
      <c r="X69">
        <v>42961.999946000004</v>
      </c>
      <c r="Y69">
        <v>42961.999946000004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1.0999999999999999E-2</v>
      </c>
      <c r="AG69">
        <v>0.187</v>
      </c>
      <c r="AH69">
        <v>1</v>
      </c>
      <c r="AI69">
        <v>1.0999999999999999E-2</v>
      </c>
      <c r="AJ69">
        <v>0.187</v>
      </c>
      <c r="AK69">
        <v>0</v>
      </c>
      <c r="AL69">
        <v>17</v>
      </c>
      <c r="AM69">
        <v>0</v>
      </c>
      <c r="AN69">
        <v>0</v>
      </c>
      <c r="AO69">
        <v>0</v>
      </c>
      <c r="AP69">
        <v>17</v>
      </c>
      <c r="AQ69">
        <v>0</v>
      </c>
      <c r="AR69">
        <v>0</v>
      </c>
      <c r="AS69">
        <v>0.02</v>
      </c>
      <c r="AT69">
        <v>1</v>
      </c>
      <c r="AU69">
        <v>0.02</v>
      </c>
    </row>
    <row r="70" spans="1:47" x14ac:dyDescent="0.25">
      <c r="A70" t="s">
        <v>107</v>
      </c>
      <c r="B70">
        <v>3079.9995990000002</v>
      </c>
      <c r="C70">
        <f t="shared" si="3"/>
        <v>0</v>
      </c>
      <c r="D70">
        <f t="shared" si="4"/>
        <v>0</v>
      </c>
      <c r="F70">
        <v>1.2999999999999999E-2</v>
      </c>
      <c r="G70">
        <v>57519</v>
      </c>
      <c r="H70">
        <v>229681</v>
      </c>
      <c r="I70">
        <v>5.2999999999999999E-2</v>
      </c>
      <c r="J70">
        <v>1.4E-2</v>
      </c>
      <c r="K70">
        <v>40002</v>
      </c>
      <c r="L70">
        <v>1</v>
      </c>
      <c r="N70">
        <v>1</v>
      </c>
      <c r="O70">
        <v>0</v>
      </c>
      <c r="P70">
        <v>40002</v>
      </c>
      <c r="Q70">
        <v>3079.9995990000002</v>
      </c>
      <c r="R70">
        <f t="shared" si="5"/>
        <v>43081.999599000002</v>
      </c>
      <c r="T70">
        <v>0.08</v>
      </c>
      <c r="V70">
        <v>1</v>
      </c>
      <c r="X70">
        <v>43081.999599000002</v>
      </c>
      <c r="Y70">
        <v>43081.999599000002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1.4E-2</v>
      </c>
      <c r="AG70">
        <v>0</v>
      </c>
      <c r="AH70">
        <v>0</v>
      </c>
      <c r="AI70">
        <v>1.4E-2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108</v>
      </c>
      <c r="B71">
        <v>3019.9999630000002</v>
      </c>
      <c r="C71">
        <f t="shared" si="3"/>
        <v>0</v>
      </c>
      <c r="D71">
        <f t="shared" si="4"/>
        <v>0</v>
      </c>
      <c r="F71">
        <v>1.6E-2</v>
      </c>
      <c r="G71">
        <v>70851</v>
      </c>
      <c r="H71">
        <v>291355</v>
      </c>
      <c r="I71">
        <v>6.7000000000000004E-2</v>
      </c>
      <c r="J71">
        <v>1.7000000000000001E-2</v>
      </c>
      <c r="K71">
        <v>40002</v>
      </c>
      <c r="L71">
        <v>1</v>
      </c>
      <c r="N71">
        <v>1</v>
      </c>
      <c r="O71">
        <v>0</v>
      </c>
      <c r="P71">
        <v>40002</v>
      </c>
      <c r="Q71">
        <v>3019.9999630000002</v>
      </c>
      <c r="R71">
        <f t="shared" si="5"/>
        <v>43021.999963000002</v>
      </c>
      <c r="T71">
        <v>0.1</v>
      </c>
      <c r="V71">
        <v>1</v>
      </c>
      <c r="X71">
        <v>43021.999963000002</v>
      </c>
      <c r="Y71">
        <v>43021.999963000002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1.7000000000000001E-2</v>
      </c>
      <c r="AG71">
        <v>0</v>
      </c>
      <c r="AH71">
        <v>0</v>
      </c>
      <c r="AI71">
        <v>1.7000000000000001E-2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t="s">
        <v>109</v>
      </c>
      <c r="B72">
        <v>3000</v>
      </c>
      <c r="C72">
        <f t="shared" si="3"/>
        <v>-2.0000002223241609E-6</v>
      </c>
      <c r="D72">
        <f t="shared" si="4"/>
        <v>-6.6666674077472029E-10</v>
      </c>
      <c r="F72">
        <v>1.2999999999999999E-2</v>
      </c>
      <c r="G72">
        <v>49131</v>
      </c>
      <c r="H72">
        <v>193612</v>
      </c>
      <c r="I72">
        <v>4.3999999999999997E-2</v>
      </c>
      <c r="J72">
        <v>1.0999999999999999E-2</v>
      </c>
      <c r="K72">
        <v>50001</v>
      </c>
      <c r="L72">
        <v>0</v>
      </c>
      <c r="N72">
        <v>0</v>
      </c>
      <c r="O72">
        <v>0</v>
      </c>
      <c r="P72">
        <v>50001</v>
      </c>
      <c r="Q72">
        <v>2999.9999979999998</v>
      </c>
      <c r="R72">
        <f t="shared" si="5"/>
        <v>53000.999997999999</v>
      </c>
      <c r="T72">
        <v>0.22500000000000001</v>
      </c>
      <c r="V72">
        <v>1</v>
      </c>
      <c r="X72">
        <v>53000.999997999999</v>
      </c>
      <c r="Y72">
        <v>53001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1.0999999999999999E-2</v>
      </c>
      <c r="AG72">
        <v>0.157</v>
      </c>
      <c r="AH72">
        <v>1</v>
      </c>
      <c r="AI72">
        <v>1.0999999999999999E-2</v>
      </c>
      <c r="AJ72">
        <v>0.157</v>
      </c>
      <c r="AK72">
        <v>0</v>
      </c>
      <c r="AL72">
        <v>14</v>
      </c>
      <c r="AM72">
        <v>0</v>
      </c>
      <c r="AN72">
        <v>0</v>
      </c>
      <c r="AO72">
        <v>0</v>
      </c>
      <c r="AP72">
        <v>14</v>
      </c>
      <c r="AQ72">
        <v>0</v>
      </c>
      <c r="AR72">
        <v>0</v>
      </c>
      <c r="AS72">
        <v>1.7999999999999999E-2</v>
      </c>
      <c r="AT72">
        <v>2</v>
      </c>
      <c r="AU72">
        <v>8.9999999999999993E-3</v>
      </c>
    </row>
    <row r="73" spans="1:47" x14ac:dyDescent="0.25">
      <c r="A73" t="s">
        <v>110</v>
      </c>
      <c r="B73">
        <v>3119.9998260000002</v>
      </c>
      <c r="C73">
        <f t="shared" si="3"/>
        <v>0</v>
      </c>
      <c r="D73">
        <f t="shared" si="4"/>
        <v>0</v>
      </c>
      <c r="F73">
        <v>7.0000000000000001E-3</v>
      </c>
      <c r="G73">
        <v>69637</v>
      </c>
      <c r="H73">
        <v>285678</v>
      </c>
      <c r="I73">
        <v>6.8000000000000005E-2</v>
      </c>
      <c r="J73">
        <v>1.6E-2</v>
      </c>
      <c r="K73">
        <v>40002</v>
      </c>
      <c r="L73">
        <v>1</v>
      </c>
      <c r="N73">
        <v>1</v>
      </c>
      <c r="O73">
        <v>0</v>
      </c>
      <c r="P73">
        <v>40002</v>
      </c>
      <c r="Q73">
        <v>3119.9998260000002</v>
      </c>
      <c r="R73">
        <f t="shared" si="5"/>
        <v>43121.999825999999</v>
      </c>
      <c r="T73">
        <v>0.48199999999999998</v>
      </c>
      <c r="V73">
        <v>2</v>
      </c>
      <c r="X73">
        <v>43121.999825999999</v>
      </c>
      <c r="Y73">
        <v>43121.999825999999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6.2E-2</v>
      </c>
      <c r="AG73">
        <v>0.34499999999999997</v>
      </c>
      <c r="AH73">
        <v>1</v>
      </c>
      <c r="AI73">
        <v>3.1E-2</v>
      </c>
      <c r="AJ73">
        <v>0.17249999999999999</v>
      </c>
      <c r="AK73">
        <v>0</v>
      </c>
      <c r="AL73">
        <v>27</v>
      </c>
      <c r="AM73">
        <v>0</v>
      </c>
      <c r="AN73">
        <v>0</v>
      </c>
      <c r="AO73">
        <v>0</v>
      </c>
      <c r="AP73">
        <v>13</v>
      </c>
      <c r="AQ73">
        <v>0</v>
      </c>
      <c r="AR73">
        <v>0</v>
      </c>
      <c r="AS73">
        <v>7.0000000000000007E-2</v>
      </c>
      <c r="AT73">
        <v>3</v>
      </c>
      <c r="AU73">
        <v>2.3333E-2</v>
      </c>
    </row>
    <row r="74" spans="1:47" x14ac:dyDescent="0.25">
      <c r="A74" t="s">
        <v>111</v>
      </c>
      <c r="B74">
        <v>3220.0001419999999</v>
      </c>
      <c r="C74">
        <f t="shared" si="3"/>
        <v>0</v>
      </c>
      <c r="D74">
        <f t="shared" si="4"/>
        <v>0</v>
      </c>
      <c r="F74">
        <v>0</v>
      </c>
      <c r="G74">
        <v>67650</v>
      </c>
      <c r="H74">
        <v>273859</v>
      </c>
      <c r="I74">
        <v>6.2E-2</v>
      </c>
      <c r="J74">
        <v>1.4999999999999999E-2</v>
      </c>
      <c r="K74">
        <v>50001</v>
      </c>
      <c r="L74">
        <v>1</v>
      </c>
      <c r="N74">
        <v>1</v>
      </c>
      <c r="O74">
        <v>0</v>
      </c>
      <c r="P74">
        <v>50001</v>
      </c>
      <c r="Q74">
        <v>3220.0001419999999</v>
      </c>
      <c r="R74">
        <f t="shared" si="5"/>
        <v>53221.000141999997</v>
      </c>
      <c r="T74">
        <v>7.6999999999999999E-2</v>
      </c>
      <c r="V74">
        <v>1</v>
      </c>
      <c r="X74">
        <v>53221.000141999997</v>
      </c>
      <c r="Y74">
        <v>53221.000141999997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1.4999999999999999E-2</v>
      </c>
      <c r="AG74">
        <v>0</v>
      </c>
      <c r="AH74">
        <v>0</v>
      </c>
      <c r="AI74">
        <v>1.4999999999999999E-2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t="s">
        <v>112</v>
      </c>
      <c r="B75">
        <v>3000</v>
      </c>
      <c r="C75">
        <f t="shared" si="3"/>
        <v>0</v>
      </c>
      <c r="D75">
        <f t="shared" si="4"/>
        <v>0</v>
      </c>
      <c r="F75">
        <v>0.01</v>
      </c>
      <c r="G75">
        <v>43535</v>
      </c>
      <c r="H75">
        <v>161418</v>
      </c>
      <c r="I75">
        <v>3.6999999999999998E-2</v>
      </c>
      <c r="J75">
        <v>1.0999999999999999E-2</v>
      </c>
      <c r="K75">
        <v>40001</v>
      </c>
      <c r="L75">
        <v>0</v>
      </c>
      <c r="N75">
        <v>0</v>
      </c>
      <c r="O75">
        <v>0</v>
      </c>
      <c r="P75">
        <v>40001</v>
      </c>
      <c r="Q75">
        <v>3000</v>
      </c>
      <c r="R75">
        <f t="shared" si="5"/>
        <v>43001</v>
      </c>
      <c r="T75">
        <v>0.371</v>
      </c>
      <c r="V75">
        <v>1</v>
      </c>
      <c r="X75">
        <v>43001</v>
      </c>
      <c r="Y75">
        <v>43001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1.0999999999999999E-2</v>
      </c>
      <c r="AG75">
        <v>0.313</v>
      </c>
      <c r="AH75">
        <v>1</v>
      </c>
      <c r="AI75">
        <v>1.0999999999999999E-2</v>
      </c>
      <c r="AJ75">
        <v>0.313</v>
      </c>
      <c r="AK75">
        <v>0</v>
      </c>
      <c r="AL75">
        <v>25</v>
      </c>
      <c r="AM75">
        <v>0</v>
      </c>
      <c r="AN75">
        <v>0</v>
      </c>
      <c r="AO75">
        <v>0</v>
      </c>
      <c r="AP75">
        <v>25</v>
      </c>
      <c r="AQ75">
        <v>0</v>
      </c>
      <c r="AR75">
        <v>0</v>
      </c>
      <c r="AS75">
        <v>2.7E-2</v>
      </c>
      <c r="AT75">
        <v>2</v>
      </c>
      <c r="AU75">
        <v>1.35E-2</v>
      </c>
    </row>
    <row r="76" spans="1:47" x14ac:dyDescent="0.25">
      <c r="A76" t="s">
        <v>113</v>
      </c>
      <c r="B76">
        <v>3000</v>
      </c>
      <c r="C76">
        <f t="shared" si="3"/>
        <v>0</v>
      </c>
      <c r="D76">
        <f t="shared" si="4"/>
        <v>0</v>
      </c>
      <c r="F76">
        <v>1.6E-2</v>
      </c>
      <c r="G76">
        <v>65539</v>
      </c>
      <c r="H76">
        <v>264768</v>
      </c>
      <c r="I76">
        <v>6.0999999999999999E-2</v>
      </c>
      <c r="J76">
        <v>1.7000000000000001E-2</v>
      </c>
      <c r="K76">
        <v>50001</v>
      </c>
      <c r="L76">
        <v>1</v>
      </c>
      <c r="N76">
        <v>1</v>
      </c>
      <c r="O76">
        <v>0</v>
      </c>
      <c r="P76">
        <v>50001</v>
      </c>
      <c r="Q76">
        <v>3000</v>
      </c>
      <c r="R76">
        <f t="shared" si="5"/>
        <v>53001</v>
      </c>
      <c r="T76">
        <v>0.82699999999999996</v>
      </c>
      <c r="V76">
        <v>4</v>
      </c>
      <c r="X76">
        <v>53001</v>
      </c>
      <c r="Y76">
        <v>53001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0.36</v>
      </c>
      <c r="AG76">
        <v>0.39</v>
      </c>
      <c r="AH76">
        <v>3</v>
      </c>
      <c r="AI76">
        <v>0.09</v>
      </c>
      <c r="AJ76">
        <v>9.7500000000000003E-2</v>
      </c>
      <c r="AK76">
        <v>0</v>
      </c>
      <c r="AL76">
        <v>43</v>
      </c>
      <c r="AM76">
        <v>0</v>
      </c>
      <c r="AN76">
        <v>0</v>
      </c>
      <c r="AO76">
        <v>0</v>
      </c>
      <c r="AP76">
        <v>10</v>
      </c>
      <c r="AQ76">
        <v>0</v>
      </c>
      <c r="AR76">
        <v>0</v>
      </c>
      <c r="AS76">
        <v>2.8000000000000001E-2</v>
      </c>
      <c r="AT76">
        <v>3</v>
      </c>
      <c r="AU76">
        <v>9.3329999999999993E-3</v>
      </c>
    </row>
    <row r="77" spans="1:47" x14ac:dyDescent="0.25">
      <c r="A77" t="s">
        <v>114</v>
      </c>
      <c r="B77">
        <v>3059.9997279999998</v>
      </c>
      <c r="C77">
        <f t="shared" si="3"/>
        <v>-1.9999999949504854E-5</v>
      </c>
      <c r="D77">
        <f t="shared" si="4"/>
        <v>-6.5359482768897994E-9</v>
      </c>
      <c r="F77">
        <v>1.0999999999999999E-2</v>
      </c>
      <c r="G77">
        <v>57247</v>
      </c>
      <c r="H77">
        <v>231408</v>
      </c>
      <c r="I77">
        <v>5.2999999999999999E-2</v>
      </c>
      <c r="J77">
        <v>1.2E-2</v>
      </c>
      <c r="K77">
        <v>40002</v>
      </c>
      <c r="L77">
        <v>0</v>
      </c>
      <c r="N77">
        <v>0</v>
      </c>
      <c r="O77">
        <v>0</v>
      </c>
      <c r="P77">
        <v>40002</v>
      </c>
      <c r="Q77">
        <v>3059.9997079999998</v>
      </c>
      <c r="R77">
        <f t="shared" si="5"/>
        <v>43061.999708000003</v>
      </c>
      <c r="T77">
        <v>2.7429999999999999</v>
      </c>
      <c r="V77">
        <v>5</v>
      </c>
      <c r="X77">
        <v>43061.999708000003</v>
      </c>
      <c r="Y77">
        <v>43061.999728000003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1.115</v>
      </c>
      <c r="AG77">
        <v>1.5640000000000001</v>
      </c>
      <c r="AH77">
        <v>5</v>
      </c>
      <c r="AI77">
        <v>0.223</v>
      </c>
      <c r="AJ77">
        <v>0.31280000000000002</v>
      </c>
      <c r="AK77">
        <v>0</v>
      </c>
      <c r="AL77">
        <v>106</v>
      </c>
      <c r="AM77">
        <v>0</v>
      </c>
      <c r="AN77">
        <v>0</v>
      </c>
      <c r="AO77">
        <v>0</v>
      </c>
      <c r="AP77">
        <v>21</v>
      </c>
      <c r="AQ77">
        <v>0</v>
      </c>
      <c r="AR77">
        <v>0</v>
      </c>
      <c r="AS77">
        <v>0.13800000000000001</v>
      </c>
      <c r="AT77">
        <v>7</v>
      </c>
      <c r="AU77">
        <v>1.9713999999999999E-2</v>
      </c>
    </row>
    <row r="78" spans="1:47" x14ac:dyDescent="0.25">
      <c r="A78" t="s">
        <v>115</v>
      </c>
      <c r="B78">
        <v>3039.9996160000001</v>
      </c>
      <c r="C78">
        <f t="shared" si="3"/>
        <v>-8.9999998635903466E-6</v>
      </c>
      <c r="D78">
        <f t="shared" si="4"/>
        <v>-2.9605266448791375E-9</v>
      </c>
      <c r="F78">
        <v>1.6E-2</v>
      </c>
      <c r="G78">
        <v>37880</v>
      </c>
      <c r="H78">
        <v>138896</v>
      </c>
      <c r="I78">
        <v>3.2000000000000001E-2</v>
      </c>
      <c r="J78">
        <v>8.9999999999999993E-3</v>
      </c>
      <c r="K78">
        <v>50001</v>
      </c>
      <c r="L78">
        <v>0</v>
      </c>
      <c r="N78">
        <v>0</v>
      </c>
      <c r="O78">
        <v>0</v>
      </c>
      <c r="P78">
        <v>50002</v>
      </c>
      <c r="Q78">
        <v>3039.9996070000002</v>
      </c>
      <c r="R78">
        <f t="shared" si="5"/>
        <v>53041.999606999998</v>
      </c>
      <c r="T78">
        <v>199.23200199999999</v>
      </c>
      <c r="V78">
        <v>266</v>
      </c>
      <c r="X78">
        <v>53041.999606999998</v>
      </c>
      <c r="Y78">
        <v>53041.999616000001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103.31399999999999</v>
      </c>
      <c r="AG78">
        <v>95.870001999999999</v>
      </c>
      <c r="AH78">
        <v>266</v>
      </c>
      <c r="AI78">
        <v>0.38839800000000002</v>
      </c>
      <c r="AJ78">
        <v>0.36041400000000001</v>
      </c>
      <c r="AK78">
        <v>0</v>
      </c>
      <c r="AL78">
        <v>6580</v>
      </c>
      <c r="AM78">
        <v>0</v>
      </c>
      <c r="AN78">
        <v>108</v>
      </c>
      <c r="AO78">
        <v>0</v>
      </c>
      <c r="AP78">
        <v>24</v>
      </c>
      <c r="AQ78">
        <v>0</v>
      </c>
      <c r="AR78">
        <v>0</v>
      </c>
      <c r="AS78">
        <v>13.255000000000001</v>
      </c>
      <c r="AT78">
        <v>661</v>
      </c>
      <c r="AU78">
        <v>2.0053000000000001E-2</v>
      </c>
    </row>
    <row r="79" spans="1:47" x14ac:dyDescent="0.25">
      <c r="A79" t="s">
        <v>116</v>
      </c>
      <c r="B79">
        <v>3220.0001419999999</v>
      </c>
      <c r="C79">
        <f t="shared" si="3"/>
        <v>-2.8999999813095201E-5</v>
      </c>
      <c r="D79">
        <f t="shared" si="4"/>
        <v>-9.0062107249109568E-9</v>
      </c>
      <c r="F79">
        <v>8.9999999999999993E-3</v>
      </c>
      <c r="G79">
        <v>54461</v>
      </c>
      <c r="H79">
        <v>215080</v>
      </c>
      <c r="I79">
        <v>4.9000000000000002E-2</v>
      </c>
      <c r="J79">
        <v>1.2E-2</v>
      </c>
      <c r="K79">
        <v>40002</v>
      </c>
      <c r="L79">
        <v>0</v>
      </c>
      <c r="N79">
        <v>0</v>
      </c>
      <c r="O79">
        <v>0</v>
      </c>
      <c r="P79">
        <v>40002</v>
      </c>
      <c r="Q79">
        <v>3220.0001130000001</v>
      </c>
      <c r="R79">
        <f t="shared" si="5"/>
        <v>43222.000113000002</v>
      </c>
      <c r="T79">
        <v>0.24299999999999999</v>
      </c>
      <c r="V79">
        <v>1</v>
      </c>
      <c r="X79">
        <v>43222.000113000002</v>
      </c>
      <c r="Y79">
        <v>43222.000141999997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1.2E-2</v>
      </c>
      <c r="AG79">
        <v>0.17299999999999999</v>
      </c>
      <c r="AH79">
        <v>1</v>
      </c>
      <c r="AI79">
        <v>1.2E-2</v>
      </c>
      <c r="AJ79">
        <v>0.17299999999999999</v>
      </c>
      <c r="AK79">
        <v>0</v>
      </c>
      <c r="AL79">
        <v>15</v>
      </c>
      <c r="AM79">
        <v>0</v>
      </c>
      <c r="AN79">
        <v>0</v>
      </c>
      <c r="AO79">
        <v>0</v>
      </c>
      <c r="AP79">
        <v>15</v>
      </c>
      <c r="AQ79">
        <v>0</v>
      </c>
      <c r="AR79">
        <v>0</v>
      </c>
      <c r="AS79">
        <v>8.9999999999999993E-3</v>
      </c>
      <c r="AT79">
        <v>1</v>
      </c>
      <c r="AU79">
        <v>8.9999999999999993E-3</v>
      </c>
    </row>
    <row r="80" spans="1:47" x14ac:dyDescent="0.25">
      <c r="A80" t="s">
        <v>117</v>
      </c>
      <c r="B80">
        <v>3000</v>
      </c>
      <c r="C80">
        <f t="shared" si="3"/>
        <v>0</v>
      </c>
      <c r="D80">
        <f t="shared" si="4"/>
        <v>0</v>
      </c>
      <c r="F80">
        <v>5.0000000000000001E-3</v>
      </c>
      <c r="G80">
        <v>74777</v>
      </c>
      <c r="H80">
        <v>306293</v>
      </c>
      <c r="I80">
        <v>7.0000000000000007E-2</v>
      </c>
      <c r="J80">
        <v>0.02</v>
      </c>
      <c r="K80">
        <v>40001</v>
      </c>
      <c r="L80">
        <v>0</v>
      </c>
      <c r="N80">
        <v>0</v>
      </c>
      <c r="O80">
        <v>0</v>
      </c>
      <c r="P80">
        <v>40001</v>
      </c>
      <c r="Q80">
        <v>3000</v>
      </c>
      <c r="R80">
        <f t="shared" si="5"/>
        <v>43001</v>
      </c>
      <c r="T80">
        <v>0.222</v>
      </c>
      <c r="V80">
        <v>1</v>
      </c>
      <c r="X80">
        <v>43001</v>
      </c>
      <c r="Y80">
        <v>43001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0.02</v>
      </c>
      <c r="AG80">
        <v>0.127</v>
      </c>
      <c r="AH80">
        <v>1</v>
      </c>
      <c r="AI80">
        <v>0.02</v>
      </c>
      <c r="AJ80">
        <v>0.127</v>
      </c>
      <c r="AK80">
        <v>0</v>
      </c>
      <c r="AL80">
        <v>9</v>
      </c>
      <c r="AM80">
        <v>0</v>
      </c>
      <c r="AN80">
        <v>0</v>
      </c>
      <c r="AO80">
        <v>0</v>
      </c>
      <c r="AP80">
        <v>9</v>
      </c>
      <c r="AQ80">
        <v>0</v>
      </c>
      <c r="AR80">
        <v>0</v>
      </c>
      <c r="AS80">
        <v>8.9999999999999993E-3</v>
      </c>
      <c r="AT80">
        <v>1</v>
      </c>
      <c r="AU80">
        <v>8.9999999999999993E-3</v>
      </c>
    </row>
    <row r="81" spans="1:47" x14ac:dyDescent="0.25">
      <c r="A81" t="s">
        <v>118</v>
      </c>
      <c r="B81">
        <v>3119.9996649999998</v>
      </c>
      <c r="C81">
        <f t="shared" si="3"/>
        <v>0</v>
      </c>
      <c r="D81">
        <f t="shared" si="4"/>
        <v>0</v>
      </c>
      <c r="F81">
        <v>4.0000000000000001E-3</v>
      </c>
      <c r="G81">
        <v>69449</v>
      </c>
      <c r="H81">
        <v>282720</v>
      </c>
      <c r="I81">
        <v>6.4000000000000001E-2</v>
      </c>
      <c r="J81">
        <v>1.4999999999999999E-2</v>
      </c>
      <c r="K81">
        <v>40002</v>
      </c>
      <c r="L81">
        <v>0</v>
      </c>
      <c r="N81">
        <v>0</v>
      </c>
      <c r="O81">
        <v>0</v>
      </c>
      <c r="P81">
        <v>40002</v>
      </c>
      <c r="Q81">
        <v>3119.9996649999998</v>
      </c>
      <c r="R81">
        <f t="shared" si="5"/>
        <v>43121.999665000003</v>
      </c>
      <c r="T81">
        <v>1.3979999999999999</v>
      </c>
      <c r="V81">
        <v>4</v>
      </c>
      <c r="X81">
        <v>43121.999665000003</v>
      </c>
      <c r="Y81">
        <v>43121.999665000003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0.53300000000000003</v>
      </c>
      <c r="AG81">
        <v>0.79700000000000004</v>
      </c>
      <c r="AH81">
        <v>4</v>
      </c>
      <c r="AI81">
        <v>0.13325000000000001</v>
      </c>
      <c r="AJ81">
        <v>0.19925000000000001</v>
      </c>
      <c r="AK81">
        <v>0</v>
      </c>
      <c r="AL81">
        <v>74</v>
      </c>
      <c r="AM81">
        <v>0</v>
      </c>
      <c r="AN81">
        <v>2</v>
      </c>
      <c r="AO81">
        <v>0</v>
      </c>
      <c r="AP81">
        <v>18</v>
      </c>
      <c r="AQ81">
        <v>0</v>
      </c>
      <c r="AR81">
        <v>0</v>
      </c>
      <c r="AS81">
        <v>9.4E-2</v>
      </c>
      <c r="AT81">
        <v>7</v>
      </c>
      <c r="AU81">
        <v>1.3429E-2</v>
      </c>
    </row>
    <row r="82" spans="1:47" x14ac:dyDescent="0.25">
      <c r="A82" t="s">
        <v>119</v>
      </c>
      <c r="B82">
        <v>2959.9999459999999</v>
      </c>
      <c r="C82">
        <f t="shared" si="3"/>
        <v>0</v>
      </c>
      <c r="D82">
        <f t="shared" si="4"/>
        <v>0</v>
      </c>
      <c r="F82">
        <v>1.6E-2</v>
      </c>
      <c r="G82">
        <v>20293</v>
      </c>
      <c r="H82">
        <v>68221</v>
      </c>
      <c r="I82">
        <v>1.2999999999999999E-2</v>
      </c>
      <c r="J82">
        <v>6.0000000000000001E-3</v>
      </c>
      <c r="K82">
        <v>50001</v>
      </c>
      <c r="L82">
        <v>1</v>
      </c>
      <c r="N82">
        <v>1</v>
      </c>
      <c r="O82">
        <v>0</v>
      </c>
      <c r="P82">
        <v>50001</v>
      </c>
      <c r="Q82">
        <v>2959.9999459999999</v>
      </c>
      <c r="R82">
        <f t="shared" si="5"/>
        <v>52960.999945999996</v>
      </c>
      <c r="T82">
        <v>3.5000000000000003E-2</v>
      </c>
      <c r="V82">
        <v>1</v>
      </c>
      <c r="X82">
        <v>52960.999946000004</v>
      </c>
      <c r="Y82">
        <v>52960.999946000004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6.0000000000000001E-3</v>
      </c>
      <c r="AG82">
        <v>0</v>
      </c>
      <c r="AH82">
        <v>0</v>
      </c>
      <c r="AI82">
        <v>6.0000000000000001E-3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120</v>
      </c>
      <c r="B83">
        <v>3239.9997950000002</v>
      </c>
      <c r="C83">
        <f t="shared" si="3"/>
        <v>0</v>
      </c>
      <c r="D83">
        <f t="shared" si="4"/>
        <v>0</v>
      </c>
      <c r="F83">
        <v>0</v>
      </c>
      <c r="G83">
        <v>40834</v>
      </c>
      <c r="H83">
        <v>149547</v>
      </c>
      <c r="I83">
        <v>3.3000000000000002E-2</v>
      </c>
      <c r="J83">
        <v>1.0999999999999999E-2</v>
      </c>
      <c r="K83">
        <v>40001</v>
      </c>
      <c r="L83">
        <v>1</v>
      </c>
      <c r="N83">
        <v>1</v>
      </c>
      <c r="O83">
        <v>0</v>
      </c>
      <c r="P83">
        <v>40001</v>
      </c>
      <c r="Q83">
        <v>3239.9997950000002</v>
      </c>
      <c r="R83">
        <f t="shared" si="5"/>
        <v>43240.999795000003</v>
      </c>
      <c r="T83">
        <v>4.3999999999999997E-2</v>
      </c>
      <c r="V83">
        <v>1</v>
      </c>
      <c r="X83">
        <v>43240.999795000003</v>
      </c>
      <c r="Y83">
        <v>43240.999795000003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1.0999999999999999E-2</v>
      </c>
      <c r="AG83">
        <v>0</v>
      </c>
      <c r="AH83">
        <v>0</v>
      </c>
      <c r="AI83">
        <v>1.0999999999999999E-2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121</v>
      </c>
      <c r="B84">
        <v>3119.9998019999998</v>
      </c>
      <c r="C84">
        <f t="shared" si="3"/>
        <v>0</v>
      </c>
      <c r="D84">
        <f t="shared" si="4"/>
        <v>0</v>
      </c>
      <c r="F84">
        <v>1.6E-2</v>
      </c>
      <c r="G84">
        <v>34874</v>
      </c>
      <c r="H84">
        <v>125330</v>
      </c>
      <c r="I84">
        <v>2.8000000000000001E-2</v>
      </c>
      <c r="J84">
        <v>0.01</v>
      </c>
      <c r="K84">
        <v>40001</v>
      </c>
      <c r="L84">
        <v>0</v>
      </c>
      <c r="N84">
        <v>0</v>
      </c>
      <c r="O84">
        <v>0</v>
      </c>
      <c r="P84">
        <v>40001</v>
      </c>
      <c r="Q84">
        <v>3119.9998019999998</v>
      </c>
      <c r="R84">
        <f t="shared" si="5"/>
        <v>43120.999801999998</v>
      </c>
      <c r="T84">
        <v>0.59199999999999997</v>
      </c>
      <c r="V84">
        <v>2</v>
      </c>
      <c r="X84">
        <v>43120.999801999998</v>
      </c>
      <c r="Y84">
        <v>43120.999801999998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2.8000000000000001E-2</v>
      </c>
      <c r="AG84">
        <v>0.52</v>
      </c>
      <c r="AH84">
        <v>2</v>
      </c>
      <c r="AI84">
        <v>1.4E-2</v>
      </c>
      <c r="AJ84">
        <v>0.26</v>
      </c>
      <c r="AK84">
        <v>0</v>
      </c>
      <c r="AL84">
        <v>39</v>
      </c>
      <c r="AM84">
        <v>0</v>
      </c>
      <c r="AN84">
        <v>0</v>
      </c>
      <c r="AO84">
        <v>0</v>
      </c>
      <c r="AP84">
        <v>19</v>
      </c>
      <c r="AQ84">
        <v>0</v>
      </c>
      <c r="AR84">
        <v>0</v>
      </c>
      <c r="AS84">
        <v>3.6999999999999998E-2</v>
      </c>
      <c r="AT84">
        <v>2</v>
      </c>
      <c r="AU84">
        <v>1.8499999999999999E-2</v>
      </c>
    </row>
    <row r="85" spans="1:47" x14ac:dyDescent="0.25">
      <c r="A85" t="s">
        <v>122</v>
      </c>
      <c r="B85">
        <v>3039.9998719999999</v>
      </c>
      <c r="C85">
        <f t="shared" si="3"/>
        <v>0</v>
      </c>
      <c r="D85">
        <f t="shared" si="4"/>
        <v>0</v>
      </c>
      <c r="F85">
        <v>6.0000000000000001E-3</v>
      </c>
      <c r="G85">
        <v>41229</v>
      </c>
      <c r="H85">
        <v>151134</v>
      </c>
      <c r="I85">
        <v>3.4000000000000002E-2</v>
      </c>
      <c r="J85">
        <v>1.0999999999999999E-2</v>
      </c>
      <c r="K85">
        <v>40001</v>
      </c>
      <c r="L85">
        <v>1</v>
      </c>
      <c r="N85">
        <v>1</v>
      </c>
      <c r="O85">
        <v>0</v>
      </c>
      <c r="P85">
        <v>40001</v>
      </c>
      <c r="Q85">
        <v>3039.9998719999999</v>
      </c>
      <c r="R85">
        <f t="shared" si="5"/>
        <v>43040.999872</v>
      </c>
      <c r="T85">
        <v>0.505</v>
      </c>
      <c r="V85">
        <v>3</v>
      </c>
      <c r="X85">
        <v>43040.999872</v>
      </c>
      <c r="Y85">
        <v>43040.999872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0.19600000000000001</v>
      </c>
      <c r="AG85">
        <v>0.26900000000000002</v>
      </c>
      <c r="AH85">
        <v>2</v>
      </c>
      <c r="AI85">
        <v>6.5333000000000002E-2</v>
      </c>
      <c r="AJ85">
        <v>8.9666999999999997E-2</v>
      </c>
      <c r="AK85">
        <v>0</v>
      </c>
      <c r="AL85">
        <v>16</v>
      </c>
      <c r="AM85">
        <v>0</v>
      </c>
      <c r="AN85">
        <v>2</v>
      </c>
      <c r="AO85">
        <v>0</v>
      </c>
      <c r="AP85">
        <v>5</v>
      </c>
      <c r="AQ85">
        <v>0</v>
      </c>
      <c r="AR85">
        <v>0</v>
      </c>
      <c r="AS85">
        <v>5.3999999999999999E-2</v>
      </c>
      <c r="AT85">
        <v>5</v>
      </c>
      <c r="AU85">
        <v>1.0800000000000001E-2</v>
      </c>
    </row>
    <row r="86" spans="1:47" x14ac:dyDescent="0.25">
      <c r="A86" t="s">
        <v>123</v>
      </c>
      <c r="B86">
        <v>3260.0000380000001</v>
      </c>
      <c r="C86">
        <f t="shared" si="3"/>
        <v>0</v>
      </c>
      <c r="D86">
        <f t="shared" si="4"/>
        <v>0</v>
      </c>
      <c r="F86">
        <v>1.4999999999999999E-2</v>
      </c>
      <c r="G86">
        <v>65324</v>
      </c>
      <c r="H86">
        <v>263362</v>
      </c>
      <c r="I86">
        <v>0.06</v>
      </c>
      <c r="J86">
        <v>1.4999999999999999E-2</v>
      </c>
      <c r="K86">
        <v>40001</v>
      </c>
      <c r="L86">
        <v>1</v>
      </c>
      <c r="N86">
        <v>1</v>
      </c>
      <c r="O86">
        <v>0</v>
      </c>
      <c r="P86">
        <v>40001</v>
      </c>
      <c r="Q86">
        <v>3260.0000380000001</v>
      </c>
      <c r="R86">
        <f t="shared" si="5"/>
        <v>43261.000037999998</v>
      </c>
      <c r="T86">
        <v>0.24099999999999999</v>
      </c>
      <c r="V86">
        <v>2</v>
      </c>
      <c r="X86">
        <v>43261.000037999998</v>
      </c>
      <c r="Y86">
        <v>43261.000037999998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5.7000000000000002E-2</v>
      </c>
      <c r="AG86">
        <v>0.109</v>
      </c>
      <c r="AH86">
        <v>1</v>
      </c>
      <c r="AI86">
        <v>2.8500000000000001E-2</v>
      </c>
      <c r="AJ86">
        <v>5.45E-2</v>
      </c>
      <c r="AK86">
        <v>0</v>
      </c>
      <c r="AL86">
        <v>6</v>
      </c>
      <c r="AM86">
        <v>0</v>
      </c>
      <c r="AN86">
        <v>0</v>
      </c>
      <c r="AO86">
        <v>0</v>
      </c>
      <c r="AP86">
        <v>3</v>
      </c>
      <c r="AQ86">
        <v>0</v>
      </c>
      <c r="AR86">
        <v>0</v>
      </c>
      <c r="AS86">
        <v>8.0000000000000002E-3</v>
      </c>
      <c r="AT86">
        <v>1</v>
      </c>
      <c r="AU86">
        <v>8.0000000000000002E-3</v>
      </c>
    </row>
    <row r="87" spans="1:47" x14ac:dyDescent="0.25">
      <c r="A87" t="s">
        <v>124</v>
      </c>
      <c r="B87">
        <v>3200.0000180000002</v>
      </c>
      <c r="C87">
        <f t="shared" si="3"/>
        <v>0</v>
      </c>
      <c r="D87">
        <f t="shared" si="4"/>
        <v>0</v>
      </c>
      <c r="F87">
        <v>1.4E-2</v>
      </c>
      <c r="G87">
        <v>69033</v>
      </c>
      <c r="H87">
        <v>280017</v>
      </c>
      <c r="I87">
        <v>6.3E-2</v>
      </c>
      <c r="J87">
        <v>1.7000000000000001E-2</v>
      </c>
      <c r="K87">
        <v>40001</v>
      </c>
      <c r="L87">
        <v>1</v>
      </c>
      <c r="N87">
        <v>1</v>
      </c>
      <c r="O87">
        <v>0</v>
      </c>
      <c r="P87">
        <v>40001</v>
      </c>
      <c r="Q87">
        <v>3200.0000180000002</v>
      </c>
      <c r="R87">
        <f t="shared" si="5"/>
        <v>43201.000017999999</v>
      </c>
      <c r="T87">
        <v>0.29599999999999999</v>
      </c>
      <c r="V87">
        <v>2</v>
      </c>
      <c r="X87">
        <v>43201.000017999999</v>
      </c>
      <c r="Y87">
        <v>43201.000017999999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6.3E-2</v>
      </c>
      <c r="AG87">
        <v>0.156</v>
      </c>
      <c r="AH87">
        <v>1</v>
      </c>
      <c r="AI87">
        <v>3.15E-2</v>
      </c>
      <c r="AJ87">
        <v>7.8E-2</v>
      </c>
      <c r="AK87">
        <v>0</v>
      </c>
      <c r="AL87">
        <v>15</v>
      </c>
      <c r="AM87">
        <v>0</v>
      </c>
      <c r="AN87">
        <v>2</v>
      </c>
      <c r="AO87">
        <v>0</v>
      </c>
      <c r="AP87">
        <v>7</v>
      </c>
      <c r="AQ87">
        <v>0</v>
      </c>
      <c r="AR87">
        <v>1</v>
      </c>
      <c r="AS87">
        <v>3.7999999999999999E-2</v>
      </c>
      <c r="AT87">
        <v>4</v>
      </c>
      <c r="AU87">
        <v>9.4999999999999998E-3</v>
      </c>
    </row>
    <row r="88" spans="1:47" x14ac:dyDescent="0.25">
      <c r="A88" t="s">
        <v>125</v>
      </c>
      <c r="B88">
        <v>3099.9997440000002</v>
      </c>
      <c r="C88">
        <f t="shared" si="3"/>
        <v>0</v>
      </c>
      <c r="D88">
        <f t="shared" si="4"/>
        <v>0</v>
      </c>
      <c r="F88">
        <v>7.0000000000000001E-3</v>
      </c>
      <c r="G88">
        <v>93429</v>
      </c>
      <c r="H88">
        <v>395841</v>
      </c>
      <c r="I88">
        <v>9.1999999999999998E-2</v>
      </c>
      <c r="J88">
        <v>2.5000000000000001E-2</v>
      </c>
      <c r="K88">
        <v>40001</v>
      </c>
      <c r="L88">
        <v>0</v>
      </c>
      <c r="N88">
        <v>0</v>
      </c>
      <c r="O88">
        <v>0</v>
      </c>
      <c r="P88">
        <v>40001</v>
      </c>
      <c r="Q88">
        <v>3099.9997440000002</v>
      </c>
      <c r="R88">
        <f t="shared" si="5"/>
        <v>43100.999744000001</v>
      </c>
      <c r="T88">
        <v>0.249</v>
      </c>
      <c r="V88">
        <v>1</v>
      </c>
      <c r="X88">
        <v>43100.999744000001</v>
      </c>
      <c r="Y88">
        <v>43100.999744000001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2.5000000000000001E-2</v>
      </c>
      <c r="AG88">
        <v>0.125</v>
      </c>
      <c r="AH88">
        <v>1</v>
      </c>
      <c r="AI88">
        <v>2.5000000000000001E-2</v>
      </c>
      <c r="AJ88">
        <v>0.125</v>
      </c>
      <c r="AK88">
        <v>0</v>
      </c>
      <c r="AL88">
        <v>12</v>
      </c>
      <c r="AM88">
        <v>0</v>
      </c>
      <c r="AN88">
        <v>0</v>
      </c>
      <c r="AO88">
        <v>0</v>
      </c>
      <c r="AP88">
        <v>12</v>
      </c>
      <c r="AQ88">
        <v>0</v>
      </c>
      <c r="AR88">
        <v>0</v>
      </c>
      <c r="AS88">
        <v>8.9999999999999993E-3</v>
      </c>
      <c r="AT88">
        <v>1</v>
      </c>
      <c r="AU88">
        <v>8.9999999999999993E-3</v>
      </c>
    </row>
    <row r="89" spans="1:47" x14ac:dyDescent="0.25">
      <c r="A89" t="s">
        <v>126</v>
      </c>
      <c r="B89">
        <v>2980.0000730000002</v>
      </c>
      <c r="C89">
        <f t="shared" si="3"/>
        <v>0</v>
      </c>
      <c r="D89">
        <f t="shared" si="4"/>
        <v>0</v>
      </c>
      <c r="F89">
        <v>1.2999999999999999E-2</v>
      </c>
      <c r="G89">
        <v>23350</v>
      </c>
      <c r="H89">
        <v>79236</v>
      </c>
      <c r="I89">
        <v>1.7000000000000001E-2</v>
      </c>
      <c r="J89">
        <v>7.0000000000000001E-3</v>
      </c>
      <c r="K89">
        <v>40002</v>
      </c>
      <c r="L89">
        <v>1</v>
      </c>
      <c r="N89">
        <v>1</v>
      </c>
      <c r="O89">
        <v>0</v>
      </c>
      <c r="P89">
        <v>40002</v>
      </c>
      <c r="Q89">
        <v>2980.0000730000002</v>
      </c>
      <c r="R89">
        <f t="shared" si="5"/>
        <v>42982.000073000003</v>
      </c>
      <c r="T89">
        <v>3.6999999999999998E-2</v>
      </c>
      <c r="V89">
        <v>1</v>
      </c>
      <c r="X89">
        <v>42982.000073000003</v>
      </c>
      <c r="Y89">
        <v>42982.000073000003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7.0000000000000001E-3</v>
      </c>
      <c r="AG89">
        <v>0</v>
      </c>
      <c r="AH89">
        <v>0</v>
      </c>
      <c r="AI89">
        <v>7.0000000000000001E-3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t="s">
        <v>127</v>
      </c>
      <c r="B90">
        <v>3260.0000380000001</v>
      </c>
      <c r="C90">
        <f t="shared" si="3"/>
        <v>0</v>
      </c>
      <c r="D90">
        <f t="shared" si="4"/>
        <v>0</v>
      </c>
      <c r="F90">
        <v>0</v>
      </c>
      <c r="G90">
        <v>41796</v>
      </c>
      <c r="H90">
        <v>159127</v>
      </c>
      <c r="I90">
        <v>3.4000000000000002E-2</v>
      </c>
      <c r="J90">
        <v>0.01</v>
      </c>
      <c r="K90">
        <v>40003</v>
      </c>
      <c r="L90">
        <v>0</v>
      </c>
      <c r="N90">
        <v>0</v>
      </c>
      <c r="O90">
        <v>0</v>
      </c>
      <c r="P90">
        <v>40003</v>
      </c>
      <c r="Q90">
        <v>3260.0000380000001</v>
      </c>
      <c r="R90">
        <f t="shared" si="5"/>
        <v>43263.000037999998</v>
      </c>
      <c r="T90">
        <v>0.34399999999999997</v>
      </c>
      <c r="V90">
        <v>1</v>
      </c>
      <c r="X90">
        <v>43263.000037999998</v>
      </c>
      <c r="Y90">
        <v>43263.000037999998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0.01</v>
      </c>
      <c r="AG90">
        <v>0.3</v>
      </c>
      <c r="AH90">
        <v>1</v>
      </c>
      <c r="AI90">
        <v>0.01</v>
      </c>
      <c r="AJ90">
        <v>0.3</v>
      </c>
      <c r="AK90">
        <v>0</v>
      </c>
      <c r="AL90">
        <v>18</v>
      </c>
      <c r="AM90">
        <v>0</v>
      </c>
      <c r="AN90">
        <v>0</v>
      </c>
      <c r="AO90">
        <v>0</v>
      </c>
      <c r="AP90">
        <v>18</v>
      </c>
      <c r="AQ90">
        <v>0</v>
      </c>
      <c r="AR90">
        <v>0</v>
      </c>
      <c r="AS90">
        <v>5.0999999999999997E-2</v>
      </c>
      <c r="AT90">
        <v>1</v>
      </c>
      <c r="AU90">
        <v>5.0999999999999997E-2</v>
      </c>
    </row>
    <row r="91" spans="1:47" x14ac:dyDescent="0.25">
      <c r="A91" t="s">
        <v>128</v>
      </c>
      <c r="B91">
        <v>3059.9998529999998</v>
      </c>
      <c r="C91">
        <f t="shared" si="3"/>
        <v>0</v>
      </c>
      <c r="D91">
        <f t="shared" si="4"/>
        <v>0</v>
      </c>
      <c r="F91">
        <v>1.4999999999999999E-2</v>
      </c>
      <c r="G91">
        <v>48759</v>
      </c>
      <c r="H91">
        <v>188429</v>
      </c>
      <c r="I91">
        <v>4.2000000000000003E-2</v>
      </c>
      <c r="J91">
        <v>1.0999999999999999E-2</v>
      </c>
      <c r="K91">
        <v>40002</v>
      </c>
      <c r="L91">
        <v>1</v>
      </c>
      <c r="N91">
        <v>1</v>
      </c>
      <c r="O91">
        <v>0</v>
      </c>
      <c r="P91">
        <v>40002</v>
      </c>
      <c r="Q91">
        <v>3059.9998529999998</v>
      </c>
      <c r="R91">
        <f t="shared" si="5"/>
        <v>43061.999853000001</v>
      </c>
      <c r="T91">
        <v>0.23799999999999999</v>
      </c>
      <c r="V91">
        <v>2</v>
      </c>
      <c r="X91">
        <v>43061.999853000001</v>
      </c>
      <c r="Y91">
        <v>43061.999853000001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0.04</v>
      </c>
      <c r="AG91">
        <v>0.14099999999999999</v>
      </c>
      <c r="AH91">
        <v>1</v>
      </c>
      <c r="AI91">
        <v>0.02</v>
      </c>
      <c r="AJ91">
        <v>7.0499999999999993E-2</v>
      </c>
      <c r="AK91">
        <v>0</v>
      </c>
      <c r="AL91">
        <v>9</v>
      </c>
      <c r="AM91">
        <v>0</v>
      </c>
      <c r="AN91">
        <v>0</v>
      </c>
      <c r="AO91">
        <v>0</v>
      </c>
      <c r="AP91">
        <v>4</v>
      </c>
      <c r="AQ91">
        <v>0</v>
      </c>
      <c r="AR91">
        <v>0</v>
      </c>
      <c r="AS91">
        <v>1.0999999999999999E-2</v>
      </c>
      <c r="AT91">
        <v>1</v>
      </c>
      <c r="AU91">
        <v>1.0999999999999999E-2</v>
      </c>
    </row>
  </sheetData>
  <autoFilter ref="A1:A91" xr:uid="{B7AC6A20-10B7-4597-BB39-69A78685E35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L=2,q=1</vt:lpstr>
      <vt:lpstr>L=3,q=1</vt:lpstr>
      <vt:lpstr>L=4,q=1</vt:lpstr>
      <vt:lpstr>L=5,q=1</vt:lpstr>
      <vt:lpstr>L=2,q=2</vt:lpstr>
      <vt:lpstr>L=3,q=2</vt:lpstr>
      <vt:lpstr>L=4,q=2</vt:lpstr>
      <vt:lpstr>L=5,q=2</vt:lpstr>
      <vt:lpstr>L=2,q=3</vt:lpstr>
      <vt:lpstr>L=3,q=3</vt:lpstr>
      <vt:lpstr>L=4,q=3</vt:lpstr>
      <vt:lpstr>L=5,q=3</vt:lpstr>
      <vt:lpstr>L=2,q=4</vt:lpstr>
      <vt:lpstr>L=3,q=4</vt:lpstr>
      <vt:lpstr>L=4,q=4</vt:lpstr>
      <vt:lpstr>L=5,q=4</vt:lpstr>
      <vt:lpstr>L=2,q=5</vt:lpstr>
      <vt:lpstr>L=3,q=5</vt:lpstr>
      <vt:lpstr>L=4,q=5</vt:lpstr>
      <vt:lpstr>L=5,q=5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2023-11-30T13:00:57Z</dcterms:created>
  <dcterms:modified xsi:type="dcterms:W3CDTF">2023-12-01T06:23:05Z</dcterms:modified>
</cp:coreProperties>
</file>