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ACTIVIDADES UNIVERSIDAD\"/>
    </mc:Choice>
  </mc:AlternateContent>
  <bookViews>
    <workbookView xWindow="-120" yWindow="-120" windowWidth="29040" windowHeight="15840" tabRatio="597"/>
  </bookViews>
  <sheets>
    <sheet name="HOJA DE PRESENTACION" sheetId="1" r:id="rId1"/>
    <sheet name="INTRODUCCION" sheetId="2" r:id="rId2"/>
    <sheet name="CRONOGRAMA DE ACTIVIDADES" sheetId="3" r:id="rId3"/>
    <sheet name="DESCRIPCION DE ACTIVIDADES" sheetId="5" r:id="rId4"/>
    <sheet name="PROCEDIMIENTOS" sheetId="6" r:id="rId5"/>
    <sheet name="PERSONAL QUE INTERVIENE" sheetId="7" r:id="rId6"/>
    <sheet name="FICHA TECNICA" sheetId="8" r:id="rId7"/>
    <sheet name="COMPONENTES DEL EQUIPO" sheetId="9" r:id="rId8"/>
    <sheet name="REFACCIONES" sheetId="10" r:id="rId9"/>
    <sheet name="HERRAMIENTAS" sheetId="11" r:id="rId10"/>
    <sheet name="PROCEDIMIENTOS DE SEGURIDAD" sheetId="12" r:id="rId11"/>
    <sheet name="ORDEN DE SERVICIO" sheetId="13" r:id="rId12"/>
    <sheet name="ORDEN DE TRABAJO" sheetId="14" r:id="rId13"/>
    <sheet name="BITACORA" sheetId="15" r:id="rId14"/>
    <sheet name="COTIZACION" sheetId="16" state="hidden" r:id="rId15"/>
    <sheet name="COTIZACION ACTIVIDAD" sheetId="17" state="hidden" r:id="rId16"/>
  </sheets>
  <definedNames>
    <definedName name="_xlnm._FilterDatabase" localSheetId="15" hidden="1">'COTIZACION ACTIVIDAD'!$D$11:$AA$11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W175" i="17" l="1"/>
  <c r="W171" i="17"/>
  <c r="W167" i="17"/>
  <c r="W163" i="17"/>
  <c r="W159" i="17"/>
  <c r="W155" i="17"/>
  <c r="W151" i="17"/>
  <c r="W147" i="17"/>
  <c r="W143" i="17"/>
  <c r="W139" i="17"/>
  <c r="W179" i="17" s="1"/>
  <c r="W135" i="17"/>
  <c r="W131" i="17"/>
  <c r="T175" i="17"/>
  <c r="T171" i="17"/>
  <c r="T167" i="17"/>
  <c r="T163" i="17"/>
  <c r="T159" i="17"/>
  <c r="T155" i="17"/>
  <c r="T151" i="17"/>
  <c r="T147" i="17"/>
  <c r="T143" i="17"/>
  <c r="T139" i="17"/>
  <c r="T179" i="17" s="1"/>
  <c r="T135" i="17"/>
  <c r="T131" i="17"/>
  <c r="Q179" i="17"/>
  <c r="N179" i="17"/>
  <c r="Z12" i="17"/>
  <c r="Z16" i="17"/>
  <c r="Z20" i="17"/>
  <c r="Z24" i="17"/>
  <c r="Z28" i="17"/>
  <c r="Z32" i="17"/>
  <c r="Z36" i="17"/>
  <c r="Z40" i="17"/>
  <c r="Z44" i="17"/>
  <c r="Z48" i="17"/>
  <c r="Z52" i="17"/>
  <c r="Z56" i="17"/>
  <c r="AF89" i="17"/>
  <c r="AF77" i="17"/>
  <c r="AF117" i="17"/>
  <c r="AF113" i="17"/>
  <c r="AF109" i="17"/>
  <c r="AF105" i="17"/>
  <c r="AF101" i="17"/>
  <c r="AF97" i="17"/>
  <c r="AF93" i="17"/>
  <c r="AF85" i="17"/>
  <c r="AF81" i="17"/>
  <c r="AC117" i="17"/>
  <c r="AC113" i="17"/>
  <c r="AC109" i="17"/>
  <c r="AC105" i="17"/>
  <c r="AC101" i="17"/>
  <c r="AC97" i="17"/>
  <c r="AC93" i="17"/>
  <c r="AC89" i="17"/>
  <c r="AC85" i="17"/>
  <c r="AC81" i="17"/>
  <c r="AC77" i="17"/>
  <c r="AF73" i="17"/>
  <c r="AC73" i="17"/>
  <c r="W117" i="17"/>
  <c r="W113" i="17"/>
  <c r="W109" i="17"/>
  <c r="W105" i="17"/>
  <c r="W101" i="17"/>
  <c r="W97" i="17"/>
  <c r="W93" i="17"/>
  <c r="W89" i="17"/>
  <c r="W85" i="17"/>
  <c r="W81" i="17"/>
  <c r="W77" i="17"/>
  <c r="W73" i="17"/>
  <c r="Q117" i="17"/>
  <c r="Q113" i="17"/>
  <c r="Q109" i="17"/>
  <c r="Q105" i="17"/>
  <c r="Q101" i="17"/>
  <c r="Q97" i="17"/>
  <c r="Q93" i="17"/>
  <c r="Q89" i="17"/>
  <c r="Q85" i="17"/>
  <c r="Q81" i="17"/>
  <c r="Q77" i="17"/>
  <c r="Q73" i="17"/>
  <c r="Q121" i="17" s="1"/>
  <c r="AC121" i="17"/>
  <c r="Z121" i="17"/>
  <c r="N121" i="17"/>
  <c r="T121" i="17"/>
  <c r="W121" i="17" l="1"/>
  <c r="AF121" i="17"/>
  <c r="W60" i="17"/>
  <c r="T60" i="17"/>
  <c r="Q60" i="17"/>
  <c r="Z60" i="17" l="1"/>
  <c r="GE36" i="13"/>
  <c r="FO36" i="13"/>
  <c r="EY36" i="13"/>
  <c r="EI36" i="13"/>
  <c r="DS36" i="13"/>
  <c r="CA26" i="16" l="1"/>
  <c r="CA24" i="16"/>
  <c r="CA22" i="16"/>
  <c r="CA20" i="16"/>
  <c r="CA18" i="16"/>
  <c r="CA32" i="16" s="1"/>
  <c r="CA16" i="16"/>
  <c r="BW28" i="16"/>
  <c r="BS28" i="16"/>
  <c r="BK28" i="16"/>
  <c r="AZ44" i="16"/>
  <c r="AL48" i="16"/>
</calcChain>
</file>

<file path=xl/sharedStrings.xml><?xml version="1.0" encoding="utf-8"?>
<sst xmlns="http://schemas.openxmlformats.org/spreadsheetml/2006/main" count="2543" uniqueCount="512">
  <si>
    <t>ACTIVIDAD/MES</t>
  </si>
  <si>
    <t>ENERO</t>
  </si>
  <si>
    <t>FEBRERO</t>
  </si>
  <si>
    <t>MARZO</t>
  </si>
  <si>
    <t>ABRIL</t>
  </si>
  <si>
    <t>MAYO</t>
  </si>
  <si>
    <t>JUNIO</t>
  </si>
  <si>
    <t>JULIO</t>
  </si>
  <si>
    <t>AGOSTO</t>
  </si>
  <si>
    <t>SEPTIEMBRE</t>
  </si>
  <si>
    <t>OCTUBRE</t>
  </si>
  <si>
    <t>NOVIEMBRE</t>
  </si>
  <si>
    <t>DICIEMBRE</t>
  </si>
  <si>
    <t>CRONOGRAMA DE ACTIVIDADES PARA EL PLAN DE MANTENIMIENTO PREVENTIVO ANUAL A PLANTA DE EMERGENCIA</t>
  </si>
  <si>
    <t>LIMPIEZA</t>
  </si>
  <si>
    <t>CAMBIO DE ACEITE</t>
  </si>
  <si>
    <t>CAMBIO DE FILTROS</t>
  </si>
  <si>
    <t>AJUSTE DE PIEZAS</t>
  </si>
  <si>
    <t>REVISION DE NIVELES</t>
  </si>
  <si>
    <t>TEMPERATURAS</t>
  </si>
  <si>
    <t>VIBRACIONES</t>
  </si>
  <si>
    <t>CAMBIO DE REFRIGERANTE</t>
  </si>
  <si>
    <t>CAMBIO DE BANDAS</t>
  </si>
  <si>
    <t>CAMBIO DE JUNTAS</t>
  </si>
  <si>
    <t>BATERIA</t>
  </si>
  <si>
    <t>MARCHA</t>
  </si>
  <si>
    <t>X</t>
  </si>
  <si>
    <t>TODO</t>
  </si>
  <si>
    <t>CAMBIO</t>
  </si>
  <si>
    <t>REVISION</t>
  </si>
  <si>
    <t>AJUSTE</t>
  </si>
  <si>
    <t>ACTIVIDAD</t>
  </si>
  <si>
    <t>DESCRIPCION</t>
  </si>
  <si>
    <t>TIEMPO DE EJECUCION</t>
  </si>
  <si>
    <t>Limpieza general a cada pieza de la planta de emergencia</t>
  </si>
  <si>
    <t>3 Horas</t>
  </si>
  <si>
    <t>2 Horas</t>
  </si>
  <si>
    <t>1 Hora y Media</t>
  </si>
  <si>
    <t>1 Hora</t>
  </si>
  <si>
    <t>Media Hora</t>
  </si>
  <si>
    <t>Cambio de Aceite de la planta de emergencia cada que el aceite se torne de un color negro</t>
  </si>
  <si>
    <t>Cambio de Filtros de la planta de emergencia cada que los que tenga esten dañados</t>
  </si>
  <si>
    <t>Revision de Niveles cada cierto tiempo para verificar que este en buen estado</t>
  </si>
  <si>
    <t xml:space="preserve">Chequeo de Vibraciones para ajuste </t>
  </si>
  <si>
    <t>Cambio de Refrigerante para que los niveles esten bien y no se caliente la maquina</t>
  </si>
  <si>
    <t xml:space="preserve">Cambio de Bandas para tener un funcionamiento optimo de la maquina y evitar fallas </t>
  </si>
  <si>
    <t>Cambio de Juntas para asegurar que no falle la maquina al momento de su uso</t>
  </si>
  <si>
    <t>Revision del funcionamiento de la bateria</t>
  </si>
  <si>
    <t>10 Minutos</t>
  </si>
  <si>
    <t>PROCEDIMIENTOS</t>
  </si>
  <si>
    <t>Ajuste de Piezas cada que alguna tenga vibraciones y/o sonidos no usuales</t>
  </si>
  <si>
    <t>1. Cambia el filtro del aceite
Abre el capó del vehículo. Localiza el filtro del aceite y usa la llave correcta para desenróscarlo. Pon el filtro nuevo y lubrica el sello de goma con una delgada capa de aceite.                                                                                                                                                                                                                                   1. Busca el filtro del aire
Sigue el tubo de la admisión desde el principio hasta una carcasa que alberga el filtro. La carcasa suele ser cuadrada, aunque puede ser cilíndrica. Hay veces que es menos visible y es necesario levantar el vehículo.
2. Abre la carcasa y saca el filtro
Abre la carcasa a rosca, quitando los tornillos con un destornillador si los tiene, ya que también se puede quitar a rosca con unos clips. Una vez esté abierta, extrae el filtro con cuidado y no olvides la posición en la que estaba.
3. Limpia y aspira toda la carcasa
Elimina toda la suciedad de la carcasa con el aspirador. Puedes extraer la carcasa inferior y limpiarla con un trapo húmedo si lo ves necesario, aunque no suele hacer falta salvo que haya mucha suciedad.
4. Decide si es necesario cambiar el filtro
Mira el filtro y analiza si es necesario cambiarlo o con limpiarlo es suficiente. Si compraste un filtro nuevo, con que compares el estado de uno y otro verás si está dañado o demasiado sucio. En caso de que esté en buen estado, tan solo tienes que limpiarlo y colocarlo de nuevo. Si está demasiado dañado o sucio, coloca el nuevo.
5. Cambia el filtro del aire
Coloca el nuevo filtro del aire tal y como estaba colocado el anterior. Sobre todo ten cuidado de no ponerlo al revés, ya que provocarías bastantes problemas en el motor y el filtro no haría su función.
6. Cierra y fija la carcasa
Cierra la carcasa y asegúrate de que está fija y no se mueve. Si queda muy suelta podría provocar un fallo en el funcionamiento del filtro del aire.</t>
  </si>
  <si>
    <t>Rectificación de cigüeñal
El cigüeñal es una parte del motor sobre la que se montan los pistones. Dicha pieza es recta y cuenta con codos para brindar movimiento circular. Para realizar el ajuste de motor se necesita desmontar esta pieza y pulirla en caso de que presente deformaciones graves. 
Cojinetes o metales de rodamiento
Estas partes deben ser cambiadas o ajustadas para evitar una fricción excesiva entre los diversos componentes del motor. Son intercambiables y pueden ser sustituidos con relativa facilidad. Sin embargo, deben ser calibrados y colocados de manera muy cuidadosa para evitar un mal funcionamiento del motor.
Otras partes involucradas
También se tienen que ajustar otras partes del motor. Así como lubricarlas, verificar su resistencia y desgaste. Esto incluye:
Bielas: encargadas de sujetar el pistón al cigüeñal.
Cilindros
Cabezales
Árbol de levas</t>
  </si>
  <si>
    <t>La comprobación de los niveles de aceite se lleva a cabo introduciendo una varilla que encontrarás junto a la cajetilla del motor (normalmente con el asa en blanco o amarillo para su rápida localización) dentro del depósito de aceite. La marca que deje la parte superior de la mancha deberá quedar entre los testigos (dos bandas marcadas que indican el nivel más bajo y más alto recomendado).                         Aún puedes hacer una comprobación más relativa a la calidad del aceite, ya que según el color que tenga, sabrás si está siendo eficaz no solo en cantidad:
Aceite de color dorado: el aceite se encuentra en un estado óptimo y si responde a los niveles adecuados, se puede seguir usando sin problemas.
Aceite parduzco o de tonalidades marrones: comienza a desgastarse, por lo que o se aproxima a niveles poco óptimos, o debemos mejorar su calidad en el próximo recambio.
Aceite negro o que desprenda olor a quemado: es un aceite que, esté o no en los niveles adecuado, no está actuando como debiera. Necesita un cambio urgente y una revisión.                                                                                                                                                                                                              Niveles de Refrigerante en este caso, hablamos de un fluido que, al contrario que el aceite, no se consume, por lo que la revisión (que se puede hacer a nivel ocular simplemente contemplando el depósito y sus marcas) está encaminada a que no se produzcan fugas o no haya exceso que pueda producir una sobrepresión en el circuito.
Este hecho hace que esta revisión no sea frecuentemente necesaria, para este se recomienda la inspección mediante varilla.</t>
  </si>
  <si>
    <t>El motor tiene un sensor de temperatura solo debemos estar pendientes de que este no varie su temperatura para saber que esta bien, en el caso de que si varie hay que checar todo el equipo pára saber donde esta la averia.</t>
  </si>
  <si>
    <t>Cuando una planta de emergencia esta trabajando, genera vibración. Esta vibración puede ser medida, usando un dispositivo llamado acelerómetro. El cual genera una señal de voltaje, proporcional a la cantidad de vibración, así como a la frecuencia de vibración, o a cuántas veces por segundo o minutos se produce la vibración. Gracias a esto podemos saber cuando es necesario ajustar las piezas y evitar que se afloje alguna pieza.</t>
  </si>
  <si>
    <t>1. Vaciar el depósito y el circuito refrigerante. Como hemos comentado, el primer paso es expulsar el líquido refrigerante usado. Para ello, hay que buscar el tapón, tornillo o grifo (depende del vehículo) y abrirlo gradualmente para dejar que el circuito se vacíe por completo.
Recomendamos ubicar un recipiente en la parte inferior del circuito, por donde será expulsado el refrigerante, para ensuciar lo mínimo posible.
2. Depurar con agua a presión. Una vez se haya vaciado por completo, el siguiente paso es introducir agua a presión (por ejemplo, con una manguera) por todo el interior del circuito para limpiar los restos que hayan podido quedar.
3. Cerrar el mecanismo de vaciado. Conviene asegurarse de que el circuito queda bien sellado.
4. Rellenar con anticongelante. Los depósitos de líquido refrigerante suelen ser de plástico semitransparente y tienen unas marcas de mínimo y máximo. A la hora de rellenar el depósito el líquido debe quedar a un nivel entre estas dos marcas.</t>
  </si>
  <si>
    <t>1. Sincroniza el motor
Gira el motor con el tornillo del cigüeñal hasta que se alinee completamente. Después, debes marcar la posición de cada una de las poleas para recordar su posición con respecto a la correa y al motor con tipex o con un rotulador blanco.
2. Afloja el rodillo tensor y saca la correa de distribución
Los rodillos tensores pueden ser de tensión automática, de resorte, con elevador hidráulico o manual. Dependiendo del tipo de tensión, deberás aflojarlos de una u otra manera.
Tras aflojarlos, podrás retirar la correa de distribución del motor.
3.  Desmonta los rodillos tensores y la bomba de agua
Tras sacar la correa, quita los rodillos tensores y de enrollado y la bomba de agua. Es recomendable que aproveches el cambio de la correa para cambiar también la bomba de agua, ya que es un cambio muy económico y te ahorrarás tener que volver a desmontarlo todo.
4. Coloca la nueva correa de distribución
Después, vuelve a montar los rodillos e instala la correa fijándote en las marcas que pusiste antes para realinearla.
Cuando esté bien alineada, ajusta la tensión del rodillo tensor y dale varios giros al motor de nuevo con el tornillo del cigüeñal.
5. Coloca la correa de accesorios y la protección si las quitaste
Si quitaste ambos elementos, vuelve a montarlos tras colocar la nueva correa de distribución en el motor.
6. Arranca el equipo y comprueba el funcionamiento de la correa
Acelera de manera brusca varias veces para comprobar si la correa tiene una correcta tensión. Si la correa está poco tensa, vibrará y hará un zumbido al desacelerar, mientras que si está muy tensa silbará al ralentí y cuando aceleres.</t>
  </si>
  <si>
    <t>1. Desconecta la batería
Busca la batería de tu equipo y localiza el borne positivo (rojo) y negativo (negro). Utiliza una llave para desanclar primero la terminal negativa y posteriormente la positiva.Nunca lo hagas de manera inversa, podrías romper el sistema eléctrico y provocar daños graves en el equipo.
2. Drena el aceite y el anticongelante del equipo
Para drenar el anticongelante, dependiendo del modelo, tendrás que buscar un tornillo o grifo de vaciado en la parte baja del radiador o un tapón en el bloque del motor. Solo tienes que abrirlo y dejar que salga todo el anticongelante.
3. Accede a la junta de culata
Para llegar a la junta de culata tendrás que soltar la tapa de la correa de distribución y quitar el tubo del anticongelante y los diferentes cables que están por encima de ella (conexiones eléctricas, bujías, acelerador, …). Una vez los hayas quitado, llegarás a la tapa de balancines y a la propia culata.
4. Quita la junta antigua
Cuando hayas accedido a la culata solo deberás retirar los tornillos de la misma con una llave y podrás sacarla con tus manos. Y veras que la junta saldrá sin problema.
5. Limpia la superficie de la culata 
Utiliza una lija de grano y un desengrasante para quitar el hollín y toda la suciedad de la culata. Tiene que quedar completamente limpia.
6. Coloca la nueva junta de culata
Esta es la parte más delicada, ya que colocarla mal hará que tengas que cambiarla otra vez en muy poco tiempo. La junta debe de fijarse tal y como viene indicado en el manual de instrucciones de la propia junta que compres.
Sobre todo debes de tener cuidado a la hora de poner los tornillos, ya que tienes que respetar el par de apriete. Recuerda el número de vueltas que diste para sacar cada tornillo o utiliza la dinamométrica para conseguirlo.
7. Vuelve a colocar todas las piezas 
Tras poner la nueva junta de culata te tocará colocar todas las piezas que has ido quitando para acceder hasta ella. No olvides ninguna y coloca cada una en el mismo lugar que estaba.
8. Rellena el depósito de aceite y anticongelante
Para finalizar solo tendrás que volver a cargar de aceite y anticongelante el coche. Una vez lo hayas hecho, habrás terminado con el cambio de junta de culata.</t>
  </si>
  <si>
    <t>TIEMPO DE TRABAJO</t>
  </si>
  <si>
    <t>PERSONAL</t>
  </si>
  <si>
    <t>FRECUENCIA</t>
  </si>
  <si>
    <t>1. Desconecta la batería
Busca la batería de tu equipo y localiza el borne positivo (rojo) y negativo (negro). Utiliza una llave para desanclar primero la terminal negativa y posteriormente la positiva.Nunca lo hagas de manera inversa, podrías romper el sistema eléctrico y provocar daños graves en el equipo.</t>
  </si>
  <si>
    <t>AYUDANTE</t>
  </si>
  <si>
    <t>MAESTRO  MECANICO</t>
  </si>
  <si>
    <t>MENSUAL</t>
  </si>
  <si>
    <t>BIMESTRAL</t>
  </si>
  <si>
    <t>TRIMESTRAL</t>
  </si>
  <si>
    <t>CUATRIMESTRAL</t>
  </si>
  <si>
    <t>SEMESTRAL</t>
  </si>
  <si>
    <t>REGISTRO DE EQUIPO</t>
  </si>
  <si>
    <t>FOTOGRAFIA DEL EQUIPO</t>
  </si>
  <si>
    <t>OBSERVACIONES</t>
  </si>
  <si>
    <t>COMPONENTES</t>
  </si>
  <si>
    <t xml:space="preserve">1. CARTER
2. FILTRO
3. RADIADOR
4. ARBOL DE LEVAS
5. SISTEMA DE ESCAPE
6. CULATA
7. VALVULAS
8. BLOQUE DEL MOTOR
9. SEGMENTOS
10. BIELAS
11. CIGÜEÑAL
12. VOLANTE
13. BOMBA INYECTORA
14. BOMBA DE TRANSFERENCIA
15. TOBERAS
</t>
  </si>
  <si>
    <r>
      <rPr>
        <b/>
        <sz val="11"/>
        <color theme="1"/>
        <rFont val="Calibri"/>
        <family val="2"/>
        <scheme val="minor"/>
      </rPr>
      <t>No. SERIE:</t>
    </r>
    <r>
      <rPr>
        <sz val="11"/>
        <color theme="1"/>
        <rFont val="Calibri"/>
        <family val="2"/>
        <scheme val="minor"/>
      </rPr>
      <t xml:space="preserve"> N/A</t>
    </r>
  </si>
  <si>
    <t>MATERIAL REQUERIDO</t>
  </si>
  <si>
    <t>CANTIDAD</t>
  </si>
  <si>
    <t>SOLICITUD</t>
  </si>
  <si>
    <t>ACEITE</t>
  </si>
  <si>
    <t>FILTRO ACEITE</t>
  </si>
  <si>
    <t>FILTRO AIRE</t>
  </si>
  <si>
    <t>ANTICONGELANTE</t>
  </si>
  <si>
    <t>TRAPOS</t>
  </si>
  <si>
    <t>ACIDO MURIATICO</t>
  </si>
  <si>
    <t>DIESEL</t>
  </si>
  <si>
    <t>TINNER</t>
  </si>
  <si>
    <t>CEPILLO DE ALAMBRE</t>
  </si>
  <si>
    <t>PINTURA EN AEROSOL</t>
  </si>
  <si>
    <t>50 L</t>
  </si>
  <si>
    <t>25 L</t>
  </si>
  <si>
    <t>5 L</t>
  </si>
  <si>
    <t>100 L</t>
  </si>
  <si>
    <t>GASOLINA BLANCA</t>
  </si>
  <si>
    <t>20 L</t>
  </si>
  <si>
    <t>10 BOTELLAS</t>
  </si>
  <si>
    <t>10 LATAS</t>
  </si>
  <si>
    <t>AFLOJATODO</t>
  </si>
  <si>
    <t>BANDAS</t>
  </si>
  <si>
    <t>RADIADOR</t>
  </si>
  <si>
    <t>CARBUKLIN</t>
  </si>
  <si>
    <t>APROBADA</t>
  </si>
  <si>
    <t>PENDIENTE</t>
  </si>
  <si>
    <t>HERRAMIENTAS Y EQUIPOS REQUERIDOS</t>
  </si>
  <si>
    <t>LLAVE PERICA</t>
  </si>
  <si>
    <t>LLAVE STILSON</t>
  </si>
  <si>
    <t>JUEGO DE DADOS CON MATRACA</t>
  </si>
  <si>
    <t>DESARMADOR DE ESTRELLA</t>
  </si>
  <si>
    <t>DESARMADOR PLANO</t>
  </si>
  <si>
    <t>BOTAS</t>
  </si>
  <si>
    <t>OVEROL</t>
  </si>
  <si>
    <t>LENTES</t>
  </si>
  <si>
    <t>VERNIER</t>
  </si>
  <si>
    <t>EMBUDO</t>
  </si>
  <si>
    <t>MULTIMETRO</t>
  </si>
  <si>
    <t>PULIDORA</t>
  </si>
  <si>
    <t>JUEGO DE LLAVES TORX</t>
  </si>
  <si>
    <t>JUEGO DE LLAVES ALLEN</t>
  </si>
  <si>
    <t>EQUIPOS Y HERRAMIENTAS</t>
  </si>
  <si>
    <t>FICHA TECNICA</t>
  </si>
  <si>
    <t>HORAS</t>
  </si>
  <si>
    <t>TASA</t>
  </si>
  <si>
    <t>IMPORTE</t>
  </si>
  <si>
    <t>PRECIO POR UNIDAD</t>
  </si>
  <si>
    <t>MATERIAL TOTAL</t>
  </si>
  <si>
    <t>SUBTOTAL</t>
  </si>
  <si>
    <t>TOTAL</t>
  </si>
  <si>
    <t>ORDEN DE SERVICIO</t>
  </si>
  <si>
    <t>CLIENTE</t>
  </si>
  <si>
    <t>FECHA:</t>
  </si>
  <si>
    <t>No. DE ORDEN DE SERVICIO:</t>
  </si>
  <si>
    <t>RAZON SOCIAL:</t>
  </si>
  <si>
    <t>RFC:</t>
  </si>
  <si>
    <t>DIRECCION:</t>
  </si>
  <si>
    <t>TELEFONO:</t>
  </si>
  <si>
    <t>CORREO ELECTRONICO:</t>
  </si>
  <si>
    <t>PROVEEDOR</t>
  </si>
  <si>
    <t>DESCRIPCION DEL SERVICIO</t>
  </si>
  <si>
    <t>PRECIO UNITARIO</t>
  </si>
  <si>
    <t>IVA</t>
  </si>
  <si>
    <t>ORDEN DE TRABAJO</t>
  </si>
  <si>
    <t>No. DE PEDIDO:</t>
  </si>
  <si>
    <t>FECHA DE PEDIDO:</t>
  </si>
  <si>
    <t>TRABAJO</t>
  </si>
  <si>
    <t>PEDIDO RECIBIDO POR:</t>
  </si>
  <si>
    <t>LUGAR DE TRABAJO:</t>
  </si>
  <si>
    <t>FECHA PREVISTA DE INICIO:</t>
  </si>
  <si>
    <t>FECHA DE FINALIZACION:</t>
  </si>
  <si>
    <t>DESCRIPCION DEL TRABAJO:</t>
  </si>
  <si>
    <t>COMENTARIOS ADICIONALES:</t>
  </si>
  <si>
    <t>DESCRIPCION DEL MATERIAL</t>
  </si>
  <si>
    <t>DESCRIPCION LABORAL</t>
  </si>
  <si>
    <t>TOTAL MANO DE OBRA</t>
  </si>
  <si>
    <t>ORDEN DE TRABAJO HECHA POR:</t>
  </si>
  <si>
    <t>FECHA DE APROBACION:</t>
  </si>
  <si>
    <t>APROBACION DE LA EMPRESA:</t>
  </si>
  <si>
    <t>SISTEMA DE LUBRICACION</t>
  </si>
  <si>
    <t>BOMBA DE ACEITE</t>
  </si>
  <si>
    <t>FILTRO DE ACEITE</t>
  </si>
  <si>
    <t>INDICADOR DE PRESION DE ACEITE</t>
  </si>
  <si>
    <t>COLECTOR DEL CARTER</t>
  </si>
  <si>
    <t>SISTEMA DE REFRIGERACION</t>
  </si>
  <si>
    <t>BOMBA DE AGUA</t>
  </si>
  <si>
    <t>VALVULA REGULADORA DE TEMPERATURA</t>
  </si>
  <si>
    <t>VENTILADOR</t>
  </si>
  <si>
    <t>LIQUIDO REFRIGERANTE</t>
  </si>
  <si>
    <t>SISTEMA DE ADMISION-ESCAPE</t>
  </si>
  <si>
    <t>MULTIPLE DE ADMISION</t>
  </si>
  <si>
    <t>MULTIPLE DE ESCAPE</t>
  </si>
  <si>
    <t>SISTEMA DE TRATAMIENTO DE GASES DE ESCAPE</t>
  </si>
  <si>
    <t>SISTEMA DE INYECCION</t>
  </si>
  <si>
    <t>INYECTORES</t>
  </si>
  <si>
    <t>RIELES DE COMBUSTIBLE</t>
  </si>
  <si>
    <t>BOMBA DE COMBUSTIBLE</t>
  </si>
  <si>
    <t>SISTEMA ELECTRICO</t>
  </si>
  <si>
    <t>ARNESES DE INYECTORES</t>
  </si>
  <si>
    <t>ALTERNADOR</t>
  </si>
  <si>
    <t>MOTOR DE ARRANQUE</t>
  </si>
  <si>
    <t>UNIDAD DE CONTROL DEL MOTOR</t>
  </si>
  <si>
    <t>REFACCIONES</t>
  </si>
  <si>
    <t>/= Programada</t>
  </si>
  <si>
    <t>X= Realizada</t>
  </si>
  <si>
    <t xml:space="preserve">Nomenclatura: </t>
  </si>
  <si>
    <t>OBSERVACIONES:</t>
  </si>
  <si>
    <t>MES: ENERO Y FEBRERO</t>
  </si>
  <si>
    <t>UBICACIÓN:</t>
  </si>
  <si>
    <t>SERIE:</t>
  </si>
  <si>
    <t>MODELO:</t>
  </si>
  <si>
    <t>MARCA:</t>
  </si>
  <si>
    <t>EQUIPO:</t>
  </si>
  <si>
    <t>HORA:</t>
  </si>
  <si>
    <t>FECHA DE TERMINACIÓN:</t>
  </si>
  <si>
    <t>FOLIO:</t>
  </si>
  <si>
    <t>FECHA DE INICIO:</t>
  </si>
  <si>
    <t>BITÁCORA DE MANTENIMIENTO</t>
  </si>
  <si>
    <t xml:space="preserve">#= Pendiente </t>
  </si>
  <si>
    <t>Limpieza</t>
  </si>
  <si>
    <t>Cambio de Aceite</t>
  </si>
  <si>
    <t>Cambio de Filtros</t>
  </si>
  <si>
    <t>Ajuste de Piezas</t>
  </si>
  <si>
    <t>Revision de Niveles</t>
  </si>
  <si>
    <t>Temperaturas</t>
  </si>
  <si>
    <t>Vibraciones</t>
  </si>
  <si>
    <t>Cambio de Refrigerante</t>
  </si>
  <si>
    <t>Cambio de Bandas</t>
  </si>
  <si>
    <t>Cambio de Juntas</t>
  </si>
  <si>
    <t>Bateria</t>
  </si>
  <si>
    <t>Marcha</t>
  </si>
  <si>
    <t>Verificación de funcionamiento en conjunto</t>
  </si>
  <si>
    <t>Técnico de Mantenimiento</t>
  </si>
  <si>
    <t>Supervisor de Mantenimiento</t>
  </si>
  <si>
    <t>NOMBRE Y FIRMA</t>
  </si>
  <si>
    <t>DATOS DEL EQUIPO</t>
  </si>
  <si>
    <t>PERIODO</t>
  </si>
  <si>
    <t>SEMANAS</t>
  </si>
  <si>
    <t>DESCRIPCION DE ACTIVIDADES PARA EL PLAN DE MANTENIMIENTO PREVENTIVO ANUAL A PLANTA DE EMERGENCIA</t>
  </si>
  <si>
    <t>1. Enciende el motor
El motor tiene que estar a buena temperatura enciéndelo un rato. De 5 a 10 minutos serán suficientes. 
2. Busca el tapón de vaciado de aceite
En casi todos los equipos el tapón está en la parte baja, justo debajo del motor. Lo ideal es que para manipular el tapón de vaciado utilices guantes de vinilo o nitrilo. Es la mejor forma de proteger tu piel de las sustancias químicas que contiene el aceite y los fluidos del motor.
Algunos modelos incluyen una llave pequeña para abrir este tapón. Otros requerirán del uso de una de las llaves de tu juego. Y otros podrás manipularlos directamente con las manos. 
Coloca el envase desocupado justo debajo y abre el tapón de vaciado de aceite. El carro comenzará a expulsar el aceite viejo. Este tendrá un color negruzco, porque ya ha sido usado por el motor. 
¡Deja que el aceite viejo salga por completo! Esto puede tardar algunos minutos. Al terminar, cierra el depósito del aceite con el tapón.
3. Cambia el filtro del aceite
Localiza el filtro del aceite y usa la llave correcta para desenróscarlo. Pon el filtro nuevo y lubrica el sello de goma con una delgada capa de aceite.
Ya insertado, fíjalo con la misma llave con la que sacaste el filtro viejo. ¡Ajústalo bien cuidando de no dañar la rosca!
4. Añade el nuevo aceite
Tu equipo ya no tiene el aceite viejo y posee nuevo filtro. Está listo, por tanto, para llenarlo con el aceite nuevo. Para ello ubica el tapón del depósito de aceite, que está en la parte superior del motor. 
Ábrelo y pon el embudo en el agujero, vertiendo allí el aceite nuevo. Recuerda que debes aplica la cantidad exacta de acuerdo a la capacidad de tu motor. Si no la conoces, consulta el manual de instrucciones del equipo.
Una vez terminado, usa la varilla de medición para comprobar que tiene la cantidad necesaria. Cierra el tapón del depósito de aceite.                   5. Verifica el funcionamiento
Enciende de nuevo el equipo. Verifica si hay algún goteo. Si no lo hay, el cambio de aceite de motor ha sido exitoso. 
En caso contrario, apaga el equipo y verifica los tapones. Es probable que algunos hayan quedado sueltos o flojos. Apriétalos bien: el equipo no puede botar aceite de ninguna forma.</t>
  </si>
  <si>
    <t>PERSONAL QUE INTERVIENE</t>
  </si>
  <si>
    <t>Medidas Preventivas de Seguridad del Área de Trabajo</t>
  </si>
  <si>
    <t xml:space="preserve">Disponer de información sobre el mantenimiento y las condiciones de seguridad de las máquinas, herramientas y equipos (Instrucciones del Fabricante), asegurandose de que esta información sea accesible a todo el personal que los utiliza y fácil de localizar. </t>
  </si>
  <si>
    <t>Determinar el número de personas que intervendrán en las actividades de mantenimiento, y quiénes serán, así como el tiempo y los medios que se precisan para realizar el trabajo.</t>
  </si>
  <si>
    <t>Establecer los sistemas de comunicación entre los trabajadores de mantenimeinto y otras personas que puedan verse implicadas en el proceso.</t>
  </si>
  <si>
    <t>Instruir a los trabajadores sobre los riesgos, y las medidas preventivas relacionadas con cada una de las actividades del mantenimeinto a realizar.</t>
  </si>
  <si>
    <t xml:space="preserve">Consultar con los trabajadores relacionados con la intervención, con el fin de obtener información que facilite las labores de mantenimeinto. </t>
  </si>
  <si>
    <t xml:space="preserve">Garantizar la seguridad del área de trabajo. Utilizar carteles o barreras para impedir el acceso a la zona de rabajo. </t>
  </si>
  <si>
    <t xml:space="preserve">Mantener en condiciones de limpieza y seguridad la zona de intervención, mediante el bloqueo del suministro de electricidad, la fijación de las partes móviles de la maquinaria, la instalación de ventilación temporal y el establecimiento de vías seguras para que el personal entre y salga de área de trabajo. </t>
  </si>
  <si>
    <t>Colocar etiquetas de advertencia de peligro en los equipos bloqueado. En ellas debe figurar la fecha y la hora de bloqueo y el nombre de la persona que ha intervenido en la máquina o en la instalación.</t>
  </si>
  <si>
    <t xml:space="preserve">Utilizar equipos e trabajo apropiados. Facilitar equipos y herramientas específicos para el trabajo de mantenimeinto que se vaya a realizar, que pueden diferir de los que se utilicen normalmente. </t>
  </si>
  <si>
    <t xml:space="preserve">Trabajar conforme a la planificación. Seguir el plan de trabajo establecido, porque excederse respecto a las propias competencias podria  derivar en un accidente. </t>
  </si>
  <si>
    <t xml:space="preserve">Realizar las comprobaciones finales. Llevar a cabo las verificaciones necesarias que garanticen que el trabajo ha finalizado y que el ojeto de mantenimeinto se encuentra en condiciones de seguridad, así como que se ha retirado todo el material de desecho generado. </t>
  </si>
  <si>
    <t xml:space="preserve">Elaborar un informe que describa el trabajo efectuado, incluyendo observaciones sobre las dificultades encontradas y recomendaciones de mejora. </t>
  </si>
  <si>
    <t>Equipo de Protección Personal y de Trabajo</t>
  </si>
  <si>
    <t>Portaherramientas</t>
  </si>
  <si>
    <t>PROCEDIMIENTOS DE SEGURIDAD APLICADOS</t>
  </si>
  <si>
    <t>Overol</t>
  </si>
  <si>
    <t>Casco de Seguridad Clase E Dieléctrico</t>
  </si>
  <si>
    <t>Gafas de Protección para los Ojos contra Impacto, Calor, Productos Químicos, Polvos, Chispas, Astillas.</t>
  </si>
  <si>
    <t>Guantes Diélectricos (Aplica a Electricista)</t>
  </si>
  <si>
    <t>Botas de Seguridad de Protección Dieléctrico (Aplica a electricista)</t>
  </si>
  <si>
    <t xml:space="preserve">Guantes de Carnaza </t>
  </si>
  <si>
    <t>Botas de Casquillo de Metal</t>
  </si>
  <si>
    <t>Tapones para Protección Auditiva</t>
  </si>
  <si>
    <t>Faja de Seguridad</t>
  </si>
  <si>
    <t>Guantes de Impacto</t>
  </si>
  <si>
    <t>Mascarilla Industrial</t>
  </si>
  <si>
    <t xml:space="preserve">Planificar las actividades de mantenimiento, considerando los riesgos identificados en la evaluación de la empresa, así como la seguridad en el diseño de las máquinas, de las herramientas y de los EPP. </t>
  </si>
  <si>
    <t>1. Usando una llave inglesa o llave ajustable, retira el motor de arranque de tu equipo. Asegúrate de que el equipo esté apagado y no esté en funcionamiento. Ten cuidado de no dañar el arrancador cuando lo retires de su perno de estabilización primario.
2. Usando la llave inglesa, quita los pernos que sujetan la carcasa del motor de arranque. Esto debería revelar el volante del motor de arranque y los devanados dentro del arrancador. Un arrancador es un motor eléctrico, por lo que varias partes clave son críticas para su funcionamiento. Un motor eléctrico es un conjunto de bobinados de cobre rodeados de imanes.
3. Inspecciona el volante de inercia. Si falta un gran número de dientes, parecerá que el motor de arranque no funciona. Si al volante le falta un gran número de dientes, reemplaza el volante. Si no le faltan dientes, pasa al Paso 4.
4. Inspecciona el eje del volante de inercia y los devanados. Gira el eje manualmente para asegurarte de que nada bloquee el par del motor de arranque. Si los devanados están rotos, el campo magnético requerido no va a funcionar correctamente. Son necesarios nuevos arrollamientos. ¿Están los imanes alineados y con la orientación espacial adecuada? Si están dañados, necesitas reposicionarlos o reemplazarlos.
5. Termina la inspección haciendo una lista de los hallazgos y resolviendo los problemas. Puedes ir a un depósito de chatarra y encontrar cualquier pieza de repuesto que puedas necesitar.</t>
  </si>
  <si>
    <t>VECES AL AÑO</t>
  </si>
  <si>
    <t>HORAS LABORADAS</t>
  </si>
  <si>
    <t>72 Horas</t>
  </si>
  <si>
    <t>8 Horas</t>
  </si>
  <si>
    <t>4 Horas y Media</t>
  </si>
  <si>
    <t>HORAS LABORADAS EN TOTAL</t>
  </si>
  <si>
    <t>24 Horas</t>
  </si>
  <si>
    <t>6 Horas</t>
  </si>
  <si>
    <t>NOMINA</t>
  </si>
  <si>
    <t>SALARIO</t>
  </si>
  <si>
    <t>SALARIO ANUAL</t>
  </si>
  <si>
    <t xml:space="preserve"> MAESTRO MECANICO</t>
  </si>
  <si>
    <t>TECNICO ELECTRICO</t>
  </si>
  <si>
    <t>$ 100 POR HORA</t>
  </si>
  <si>
    <t>SOLDADOR</t>
  </si>
  <si>
    <t>JEFE DE MANTENIMIENTO</t>
  </si>
  <si>
    <t>OPERADOR</t>
  </si>
  <si>
    <t>$ 250 POR HORA</t>
  </si>
  <si>
    <t>$ 300 POR HORA</t>
  </si>
  <si>
    <t>$ 400 POR HORA</t>
  </si>
  <si>
    <t>$ 600 POR HORA</t>
  </si>
  <si>
    <t>$ 500 POR HORA</t>
  </si>
  <si>
    <t>18 HORAS</t>
  </si>
  <si>
    <t>112 HORAS</t>
  </si>
  <si>
    <t>2 HORAS</t>
  </si>
  <si>
    <t>0 HORAS</t>
  </si>
  <si>
    <t>MARCA</t>
  </si>
  <si>
    <t>NORMA APLICADA</t>
  </si>
  <si>
    <t>PRESENTACION</t>
  </si>
  <si>
    <r>
      <rPr>
        <b/>
        <sz val="7"/>
        <rFont val="Calibri"/>
        <family val="1"/>
      </rPr>
      <t>MARCA</t>
    </r>
  </si>
  <si>
    <r>
      <rPr>
        <sz val="7"/>
        <rFont val="Calibri"/>
        <family val="1"/>
      </rPr>
      <t>CUMMINS</t>
    </r>
  </si>
  <si>
    <r>
      <rPr>
        <sz val="7"/>
        <rFont val="Calibri"/>
        <family val="1"/>
      </rPr>
      <t>STAMFORD</t>
    </r>
  </si>
  <si>
    <r>
      <rPr>
        <b/>
        <sz val="7"/>
        <rFont val="Calibri"/>
        <family val="1"/>
      </rPr>
      <t>ALTURA</t>
    </r>
  </si>
  <si>
    <r>
      <rPr>
        <sz val="7"/>
        <rFont val="Calibri"/>
        <family val="1"/>
      </rPr>
      <t>114.4 cms</t>
    </r>
  </si>
  <si>
    <r>
      <rPr>
        <sz val="7"/>
        <rFont val="Calibri"/>
        <family val="1"/>
      </rPr>
      <t>VDE0530</t>
    </r>
  </si>
  <si>
    <r>
      <rPr>
        <sz val="7"/>
        <rFont val="Calibri"/>
        <family val="1"/>
      </rPr>
      <t>ISO-3046</t>
    </r>
  </si>
  <si>
    <r>
      <rPr>
        <b/>
        <sz val="7"/>
        <rFont val="Calibri"/>
        <family val="1"/>
      </rPr>
      <t>MODELO</t>
    </r>
  </si>
  <si>
    <r>
      <rPr>
        <sz val="7"/>
        <rFont val="Calibri"/>
        <family val="1"/>
      </rPr>
      <t>PI144G</t>
    </r>
  </si>
  <si>
    <r>
      <rPr>
        <b/>
        <sz val="7"/>
        <rFont val="Calibri"/>
        <family val="1"/>
      </rPr>
      <t>FRENTE</t>
    </r>
  </si>
  <si>
    <r>
      <rPr>
        <sz val="7"/>
        <rFont val="Calibri"/>
        <family val="1"/>
      </rPr>
      <t>90.5 cms</t>
    </r>
  </si>
  <si>
    <r>
      <rPr>
        <sz val="7"/>
        <rFont val="Calibri"/>
        <family val="1"/>
      </rPr>
      <t>NEMA MG1-32</t>
    </r>
  </si>
  <si>
    <r>
      <rPr>
        <sz val="7"/>
        <rFont val="Calibri"/>
        <family val="1"/>
      </rPr>
      <t>NFPA  110</t>
    </r>
  </si>
  <si>
    <r>
      <rPr>
        <b/>
        <sz val="7"/>
        <rFont val="Calibri"/>
        <family val="1"/>
      </rPr>
      <t>COMBUSTIBLE</t>
    </r>
  </si>
  <si>
    <r>
      <rPr>
        <sz val="7"/>
        <rFont val="Calibri"/>
        <family val="1"/>
      </rPr>
      <t>DIESEL</t>
    </r>
  </si>
  <si>
    <r>
      <rPr>
        <b/>
        <sz val="7"/>
        <rFont val="Calibri"/>
        <family val="1"/>
      </rPr>
      <t>FRECUENCIA</t>
    </r>
  </si>
  <si>
    <r>
      <rPr>
        <sz val="7"/>
        <rFont val="Calibri"/>
        <family val="1"/>
      </rPr>
      <t>60 HZ</t>
    </r>
  </si>
  <si>
    <r>
      <rPr>
        <b/>
        <sz val="7"/>
        <rFont val="Calibri"/>
        <family val="1"/>
      </rPr>
      <t>LARGO</t>
    </r>
  </si>
  <si>
    <r>
      <rPr>
        <sz val="7"/>
        <rFont val="Calibri"/>
        <family val="1"/>
      </rPr>
      <t>180.2 cms</t>
    </r>
  </si>
  <si>
    <r>
      <rPr>
        <sz val="7"/>
        <rFont val="Calibri"/>
        <family val="1"/>
      </rPr>
      <t>IEC34</t>
    </r>
  </si>
  <si>
    <r>
      <rPr>
        <sz val="7"/>
        <rFont val="Calibri"/>
        <family val="1"/>
      </rPr>
      <t>EGSA  101</t>
    </r>
  </si>
  <si>
    <r>
      <rPr>
        <b/>
        <sz val="7"/>
        <rFont val="Calibri"/>
        <family val="1"/>
      </rPr>
      <t>RPM</t>
    </r>
  </si>
  <si>
    <r>
      <rPr>
        <b/>
        <sz val="7"/>
        <rFont val="Calibri"/>
        <family val="1"/>
      </rPr>
      <t>REGULACION VOLTAJE</t>
    </r>
  </si>
  <si>
    <r>
      <rPr>
        <sz val="7"/>
        <rFont val="Calibri"/>
        <family val="1"/>
      </rPr>
      <t>SX 460 +/ - 1.0%</t>
    </r>
  </si>
  <si>
    <r>
      <rPr>
        <b/>
        <sz val="7"/>
        <rFont val="Calibri"/>
        <family val="1"/>
      </rPr>
      <t>PESO (APROX)</t>
    </r>
  </si>
  <si>
    <r>
      <rPr>
        <sz val="7"/>
        <rFont val="Calibri"/>
        <family val="1"/>
      </rPr>
      <t>650 kg</t>
    </r>
  </si>
  <si>
    <r>
      <rPr>
        <sz val="7"/>
        <rFont val="Calibri"/>
        <family val="1"/>
      </rPr>
      <t>CSA</t>
    </r>
  </si>
  <si>
    <r>
      <rPr>
        <sz val="7"/>
        <rFont val="Calibri"/>
        <family val="1"/>
      </rPr>
      <t>NMX J290</t>
    </r>
  </si>
  <si>
    <r>
      <rPr>
        <b/>
        <sz val="7"/>
        <rFont val="Calibri"/>
        <family val="1"/>
      </rPr>
      <t>FLUJO AIRE DE ADMINSION</t>
    </r>
  </si>
  <si>
    <r>
      <rPr>
        <sz val="7"/>
        <rFont val="Calibri"/>
        <family val="1"/>
      </rPr>
      <t>88 C.F.M.</t>
    </r>
  </si>
  <si>
    <r>
      <rPr>
        <b/>
        <sz val="7"/>
        <rFont val="Calibri"/>
        <family val="1"/>
      </rPr>
      <t>FACTOR  DE POTENCIA</t>
    </r>
  </si>
  <si>
    <r>
      <rPr>
        <b/>
        <sz val="7"/>
        <rFont val="Calibri"/>
        <family val="1"/>
      </rPr>
      <t>TANQUE DE COMBUSTIBLE</t>
    </r>
  </si>
  <si>
    <r>
      <rPr>
        <sz val="7"/>
        <rFont val="Calibri"/>
        <family val="1"/>
      </rPr>
      <t>SUB-BASE INTEGRADO. CAP.8 HORAS</t>
    </r>
  </si>
  <si>
    <r>
      <rPr>
        <sz val="7"/>
        <rFont val="Calibri"/>
        <family val="1"/>
      </rPr>
      <t>C22.2 - 100</t>
    </r>
  </si>
  <si>
    <r>
      <rPr>
        <b/>
        <sz val="7"/>
        <rFont val="Calibri"/>
        <family val="1"/>
      </rPr>
      <t>NO. CILINDROS</t>
    </r>
  </si>
  <si>
    <r>
      <rPr>
        <sz val="7"/>
        <rFont val="Calibri"/>
        <family val="1"/>
      </rPr>
      <t>3 EN LINEA</t>
    </r>
  </si>
  <si>
    <r>
      <rPr>
        <b/>
        <sz val="7"/>
        <rFont val="Calibri"/>
        <family val="1"/>
      </rPr>
      <t>AISLAMIENTO</t>
    </r>
  </si>
  <si>
    <r>
      <rPr>
        <sz val="7"/>
        <rFont val="Calibri"/>
        <family val="1"/>
      </rPr>
      <t>CLASE - H</t>
    </r>
  </si>
  <si>
    <r>
      <rPr>
        <b/>
        <sz val="7"/>
        <rFont val="Calibri"/>
        <family val="1"/>
      </rPr>
      <t>TEMP GASES DE ESCAPE</t>
    </r>
  </si>
  <si>
    <r>
      <rPr>
        <sz val="7"/>
        <rFont val="Calibri"/>
        <family val="1"/>
      </rPr>
      <t>650 GRADOS</t>
    </r>
  </si>
  <si>
    <r>
      <rPr>
        <b/>
        <sz val="7"/>
        <rFont val="Calibri"/>
        <family val="1"/>
      </rPr>
      <t>PROTECCION</t>
    </r>
  </si>
  <si>
    <r>
      <rPr>
        <sz val="7"/>
        <rFont val="Calibri"/>
        <family val="1"/>
      </rPr>
      <t>IP23</t>
    </r>
  </si>
  <si>
    <r>
      <rPr>
        <b/>
        <sz val="7"/>
        <rFont val="Calibri"/>
        <family val="1"/>
      </rPr>
      <t>ASPIRACION</t>
    </r>
  </si>
  <si>
    <r>
      <rPr>
        <sz val="7"/>
        <rFont val="Calibri"/>
        <family val="1"/>
      </rPr>
      <t>NATURAL</t>
    </r>
  </si>
  <si>
    <r>
      <rPr>
        <b/>
        <sz val="7"/>
        <rFont val="Calibri"/>
        <family val="1"/>
      </rPr>
      <t>VOLTAJE</t>
    </r>
  </si>
  <si>
    <r>
      <rPr>
        <sz val="7"/>
        <rFont val="Calibri"/>
        <family val="1"/>
      </rPr>
      <t xml:space="preserve">220/127 VCA
</t>
    </r>
    <r>
      <rPr>
        <sz val="7"/>
        <rFont val="Calibri"/>
        <family val="1"/>
      </rPr>
      <t xml:space="preserve">440/254 VCA
</t>
    </r>
    <r>
      <rPr>
        <sz val="7"/>
        <rFont val="Calibri"/>
        <family val="1"/>
      </rPr>
      <t>480/277 VCA</t>
    </r>
  </si>
  <si>
    <r>
      <rPr>
        <sz val="9"/>
        <color rgb="FFFFFFFF"/>
        <rFont val="Calibri"/>
        <family val="1"/>
      </rPr>
      <t>TABLERO CS-A</t>
    </r>
  </si>
  <si>
    <r>
      <rPr>
        <b/>
        <sz val="7"/>
        <rFont val="Calibri"/>
        <family val="1"/>
      </rPr>
      <t>CALOR RADIADO AL AMBIENTE</t>
    </r>
  </si>
  <si>
    <r>
      <rPr>
        <sz val="7"/>
        <rFont val="Calibri"/>
        <family val="1"/>
      </rPr>
      <t>569 BTU / MIN</t>
    </r>
  </si>
  <si>
    <r>
      <rPr>
        <b/>
        <sz val="7"/>
        <rFont val="Calibri"/>
        <family val="1"/>
      </rPr>
      <t>GOBERNADOR</t>
    </r>
  </si>
  <si>
    <r>
      <rPr>
        <sz val="7"/>
        <rFont val="Calibri"/>
        <family val="1"/>
      </rPr>
      <t>MECANICO</t>
    </r>
  </si>
  <si>
    <r>
      <rPr>
        <sz val="7"/>
        <rFont val="Calibri"/>
        <family val="1"/>
      </rPr>
      <t>0.9 mts</t>
    </r>
  </si>
  <si>
    <r>
      <rPr>
        <b/>
        <sz val="7"/>
        <rFont val="Calibri"/>
        <family val="1"/>
      </rPr>
      <t>ALTERNADOR</t>
    </r>
  </si>
  <si>
    <r>
      <rPr>
        <sz val="7"/>
        <rFont val="Calibri"/>
        <family val="1"/>
      </rPr>
      <t>12 VCD</t>
    </r>
  </si>
  <si>
    <r>
      <rPr>
        <b/>
        <sz val="7"/>
        <rFont val="Calibri"/>
        <family val="1"/>
      </rPr>
      <t>INTERRUPTOR A PIE DE GENERDOR</t>
    </r>
  </si>
  <si>
    <r>
      <rPr>
        <sz val="7"/>
        <rFont val="Calibri"/>
        <family val="1"/>
      </rPr>
      <t xml:space="preserve">220/127 VCA:
</t>
    </r>
    <r>
      <rPr>
        <b/>
        <sz val="7"/>
        <rFont val="Calibri"/>
        <family val="1"/>
      </rPr>
      <t xml:space="preserve">3x125A
</t>
    </r>
    <r>
      <rPr>
        <sz val="7"/>
        <rFont val="Calibri"/>
        <family val="1"/>
      </rPr>
      <t xml:space="preserve">----------- 480/277 VCA:
</t>
    </r>
    <r>
      <rPr>
        <b/>
        <sz val="7"/>
        <rFont val="Calibri"/>
        <family val="1"/>
      </rPr>
      <t>3x63A</t>
    </r>
  </si>
  <si>
    <r>
      <rPr>
        <sz val="7"/>
        <rFont val="Calibri"/>
        <family val="1"/>
      </rPr>
      <t>0.66 mts</t>
    </r>
  </si>
  <si>
    <r>
      <rPr>
        <b/>
        <sz val="7"/>
        <rFont val="Calibri"/>
        <family val="1"/>
      </rPr>
      <t>CAPACIDAD  DEL RADIADOR</t>
    </r>
  </si>
  <si>
    <r>
      <rPr>
        <sz val="7"/>
        <rFont val="Calibri"/>
        <family val="1"/>
      </rPr>
      <t>26 LITROS</t>
    </r>
  </si>
  <si>
    <r>
      <rPr>
        <b/>
        <sz val="7"/>
        <rFont val="Calibri"/>
        <family val="1"/>
      </rPr>
      <t>FONDO</t>
    </r>
  </si>
  <si>
    <r>
      <rPr>
        <sz val="7"/>
        <rFont val="Calibri"/>
        <family val="1"/>
      </rPr>
      <t>0.28 mts</t>
    </r>
  </si>
  <si>
    <t>IMAGEN DEL EQUIPO</t>
  </si>
  <si>
    <t>MOTOR</t>
  </si>
  <si>
    <t>GENERADOR</t>
  </si>
  <si>
    <t>DIMENSIONES</t>
  </si>
  <si>
    <t>NORMAS APLICABLES</t>
  </si>
  <si>
    <t>No. DE FOLIO:</t>
  </si>
  <si>
    <t>RECIBE</t>
  </si>
  <si>
    <t>ENTREGA</t>
  </si>
  <si>
    <t>22 DE SEPTIEMBRE DEL 2022</t>
  </si>
  <si>
    <t>001</t>
  </si>
  <si>
    <t>UT-OT-MP-001</t>
  </si>
  <si>
    <t>EDUARDO SUAREZ GOMEZ</t>
  </si>
  <si>
    <t>UNIVERSIDAD TECNOLOGICA DE TABASCO</t>
  </si>
  <si>
    <t>28 DE SEPTIEMBRE DEL 2022</t>
  </si>
  <si>
    <t>24 DE SEPTIEMBRE DEL 2022</t>
  </si>
  <si>
    <t>002</t>
  </si>
  <si>
    <t>UT-OT-MP-002</t>
  </si>
  <si>
    <t>003</t>
  </si>
  <si>
    <t>UT-OT-MP-003</t>
  </si>
  <si>
    <t>004</t>
  </si>
  <si>
    <t>UT-OT-MP-004</t>
  </si>
  <si>
    <t>005</t>
  </si>
  <si>
    <t>UT-OT-MP-005</t>
  </si>
  <si>
    <t>006</t>
  </si>
  <si>
    <t>UT-OT-MP-006</t>
  </si>
  <si>
    <t>007</t>
  </si>
  <si>
    <t>UT-OT-MP-007</t>
  </si>
  <si>
    <t>008</t>
  </si>
  <si>
    <t>UT-OT-MP-008</t>
  </si>
  <si>
    <t>009</t>
  </si>
  <si>
    <t>UT-OT-MP-009</t>
  </si>
  <si>
    <t>010</t>
  </si>
  <si>
    <t>UT-OT-MP-010</t>
  </si>
  <si>
    <t>011</t>
  </si>
  <si>
    <t>UT-OT-MP-011</t>
  </si>
  <si>
    <t>012</t>
  </si>
  <si>
    <t>UT-OT-MP-012</t>
  </si>
  <si>
    <t>UTC1254887TAB</t>
  </si>
  <si>
    <t>CARRTERA VILLAHERMOSA-TEAPA KM. 14.6</t>
  </si>
  <si>
    <t>DIVISIONPROCESOSINDUSTRIALES@UTTAB.EDU.MX</t>
  </si>
  <si>
    <t>JMC</t>
  </si>
  <si>
    <t>MEC130701HTCNNCA1</t>
  </si>
  <si>
    <t>LAS MERCEDES, LA VENTA</t>
  </si>
  <si>
    <t>ING_JACOBMENDEZ@HOTMAIL.COM</t>
  </si>
  <si>
    <t>Chequeo de Temperaturas para que no se caliente la planta de emergencia</t>
  </si>
  <si>
    <t>Revision del funcionamiento de la marcha</t>
  </si>
  <si>
    <t>Verificar detalladamente por el ruido</t>
  </si>
  <si>
    <t>Comunicar antes de cualquier cambio</t>
  </si>
  <si>
    <t>Entregar piezas dañadas</t>
  </si>
  <si>
    <t>Checar que sea el anticongelante correcto</t>
  </si>
  <si>
    <t>Comunicar cualquier problema al jefe de mantenimiento</t>
  </si>
  <si>
    <t>Resguardar los filtros anteriores</t>
  </si>
  <si>
    <t>Mostrar el tipo de aceite utilizado</t>
  </si>
  <si>
    <t>Utilizar gasolina blanca</t>
  </si>
  <si>
    <t>GUANTES</t>
  </si>
  <si>
    <t>CASCO</t>
  </si>
  <si>
    <r>
      <rPr>
        <b/>
        <sz val="11"/>
        <color theme="1"/>
        <rFont val="Calibri"/>
        <family val="2"/>
        <scheme val="minor"/>
      </rPr>
      <t>EQUIPO:</t>
    </r>
    <r>
      <rPr>
        <sz val="11"/>
        <color theme="1"/>
        <rFont val="Calibri"/>
        <family val="2"/>
        <scheme val="minor"/>
      </rPr>
      <t xml:space="preserve"> PLANTA DE EMERGENCIA</t>
    </r>
  </si>
  <si>
    <t>QUINCENAL</t>
  </si>
  <si>
    <t>NOTA</t>
  </si>
  <si>
    <t>TODOS LOS PROCEDIMIENTOS DE SEGURIDAD APLICADOS FUNCIONAN PARA TODAS LAS ACTIVIDADES DEL PLAN DE MANTENIMIENTO</t>
  </si>
  <si>
    <t>NOM-005-SESH-2010</t>
  </si>
  <si>
    <t>NOM-034-SCFI-1994</t>
  </si>
  <si>
    <t>Mobil Delvac Legend™ 25W-50 Alta Viscosidad</t>
  </si>
  <si>
    <t>Fleetguard Para Motor Cummins Lf16352</t>
  </si>
  <si>
    <t>Cummins 1402609 Onan</t>
  </si>
  <si>
    <t>ROSHFRANS COOLANT DIESEL LONG LIFE</t>
  </si>
  <si>
    <t>H100 2.5 Diesel</t>
  </si>
  <si>
    <t>2485B284 para diesel engine 1006-6T</t>
  </si>
  <si>
    <t>Lth Modelo: L-8d-1125 Ar, Servicio Pesado.</t>
  </si>
  <si>
    <t>TOALLAS</t>
  </si>
  <si>
    <t>Scott Shop Towel Toalla Azul Multiuso</t>
  </si>
  <si>
    <t>Truper</t>
  </si>
  <si>
    <t>Quita - Cret</t>
  </si>
  <si>
    <t>Comex</t>
  </si>
  <si>
    <t>Pemex</t>
  </si>
  <si>
    <t>WD-40</t>
  </si>
  <si>
    <t>Gunk M4814HES</t>
  </si>
  <si>
    <r>
      <rPr>
        <b/>
        <sz val="11"/>
        <color theme="1"/>
        <rFont val="Calibri"/>
        <family val="2"/>
        <scheme val="minor"/>
      </rPr>
      <t>MARCA:</t>
    </r>
    <r>
      <rPr>
        <sz val="11"/>
        <color theme="1"/>
        <rFont val="Calibri"/>
        <family val="2"/>
        <scheme val="minor"/>
      </rPr>
      <t xml:space="preserve"> CUMMINS, STANFORD</t>
    </r>
  </si>
  <si>
    <t>X3.3G2</t>
  </si>
  <si>
    <r>
      <t xml:space="preserve">MODELO: </t>
    </r>
    <r>
      <rPr>
        <sz val="11"/>
        <color theme="1"/>
        <rFont val="Calibri"/>
        <family val="2"/>
        <scheme val="minor"/>
      </rPr>
      <t>N/A</t>
    </r>
  </si>
  <si>
    <t>N/A</t>
  </si>
  <si>
    <t>TIEMPO DE USO DE LA PLANTA DE EMERGENCIA</t>
  </si>
  <si>
    <t>TIEMPO DE LA PLANTA DE EMERGENCIA</t>
  </si>
  <si>
    <t>8 HORAS</t>
  </si>
  <si>
    <t>360 HORAS</t>
  </si>
  <si>
    <t>15 DIAS</t>
  </si>
  <si>
    <t>2,160 HORAS</t>
  </si>
  <si>
    <t>90 DIAS</t>
  </si>
  <si>
    <t>120 DIAS</t>
  </si>
  <si>
    <t>2,880 HORAS</t>
  </si>
  <si>
    <t>30 DIAS</t>
  </si>
  <si>
    <t>720 HORAS</t>
  </si>
  <si>
    <t>60 DIAS</t>
  </si>
  <si>
    <t>1440 HORAS</t>
  </si>
  <si>
    <t>4,392 HORAS</t>
  </si>
  <si>
    <t>183 DIAS</t>
  </si>
  <si>
    <t>CADA CUANTAS HORAS SE REALIZA LA ACTIVIDAD</t>
  </si>
  <si>
    <t>CADA CUANTOS DIAS SE REALIZA LA ACTIVIDAD</t>
  </si>
  <si>
    <t>MATERIAL</t>
  </si>
  <si>
    <t>MARTILLO DE UÑA</t>
  </si>
  <si>
    <t>1/2</t>
  </si>
  <si>
    <t>10 MIN</t>
  </si>
  <si>
    <t>DESARMADOR DE ESTRELLA 1/4'' x 6''</t>
  </si>
  <si>
    <t>DESARMADOR PLANO 1/4'' x 6''</t>
  </si>
  <si>
    <t>LLAVE PERICA 12''</t>
  </si>
  <si>
    <t>LLAVE STILSON 14''</t>
  </si>
  <si>
    <t>BAYONETA</t>
  </si>
  <si>
    <t>Se apaga la maquina antes de empezar , Usando las herramientas necesarias como cepillos, trapos y solventes, limpia cada pieza detenidamente frotando con fuerza la pieza hasta que se caiga la suciedad por completo</t>
  </si>
  <si>
    <t>TORQUIMETRO</t>
  </si>
  <si>
    <t>MAESTRO MECANICO</t>
  </si>
  <si>
    <t>1 PAR</t>
  </si>
  <si>
    <t>30 L</t>
  </si>
  <si>
    <t>FILTRO DE AIRE</t>
  </si>
  <si>
    <t>LLAVE TORX</t>
  </si>
  <si>
    <t>LLAVE ALLEN</t>
  </si>
  <si>
    <t>PINZA DE PRESION</t>
  </si>
  <si>
    <t>1 JUEGO</t>
  </si>
  <si>
    <t>1 ROLLO</t>
  </si>
  <si>
    <t>3 BOTELLAS</t>
  </si>
  <si>
    <t>1 BOTELLA</t>
  </si>
  <si>
    <t>LLAVES ALLEN</t>
  </si>
  <si>
    <t>LLAVES TORX</t>
  </si>
  <si>
    <t>10 L</t>
  </si>
  <si>
    <t>POLEAS</t>
  </si>
  <si>
    <t>EN CADA ACTIVIDAD SE APAGA Y DESCONECTA LA MAQUINA ANTES DE EMPEZAR Y SE MARCA CON UNA CINTA AMARILLA QUE SE ESTA TRABAJANDO Y DESPUES DE TERMINAR EL TRABAJO SE CONECTA Y SE PRUEBA DURANTE 1 HORA</t>
  </si>
  <si>
    <t>COSTO</t>
  </si>
  <si>
    <t>COSTO TOTAL</t>
  </si>
  <si>
    <t xml:space="preserve">$ 2650 CUBETA 20 L </t>
  </si>
  <si>
    <t>$1190 CUBETA 20 L</t>
  </si>
  <si>
    <t>$20 L</t>
  </si>
  <si>
    <t>$50 L</t>
  </si>
  <si>
    <t>$ 23.39 L</t>
  </si>
  <si>
    <t>$ 86.52 BOTELLA</t>
  </si>
  <si>
    <t>$ 98 LATA</t>
  </si>
  <si>
    <t>$95 LATA</t>
  </si>
  <si>
    <t>$116 LATA</t>
  </si>
  <si>
    <t>G</t>
  </si>
  <si>
    <t>DIAS LABORADOS</t>
  </si>
  <si>
    <t>SALARIO SEMANAL</t>
  </si>
  <si>
    <t>CANTIDAD EMPLEADOS</t>
  </si>
  <si>
    <t>TOTAL INDIVIDUAL</t>
  </si>
  <si>
    <t>TOTAL NOMINA</t>
  </si>
  <si>
    <t>$ 1,300</t>
  </si>
  <si>
    <t>$1,300</t>
  </si>
  <si>
    <t>$208</t>
  </si>
  <si>
    <t>$ 1,508</t>
  </si>
  <si>
    <t>COTIZACION</t>
  </si>
  <si>
    <t>COSTO TRABAJO</t>
  </si>
  <si>
    <t>GANANCIA</t>
  </si>
  <si>
    <t>1 AYUDANTE</t>
  </si>
  <si>
    <t>1 MAESTRO MECANICO</t>
  </si>
  <si>
    <t>CHEQUEO DE TEMPERATURAS</t>
  </si>
  <si>
    <t>CHEQUEO DE VIBRACIONES</t>
  </si>
  <si>
    <t>1 MAESTRO MECANICO                                          1 AYUDANTE</t>
  </si>
  <si>
    <t>1 TECNICO ELECTRICO</t>
  </si>
  <si>
    <t>GUANTES, BOTAS, OVEROL, LENTES, CASCO, TRAPOS, CEPILLO DE ALAMBRE, TINNER, GASOLINA BLANCA, ACIDO MURIATICO, DESARADOR PLANO Y DESARMADOR DE ESTRELLA</t>
  </si>
  <si>
    <t>GUANTES, BOTAS, OVEROL, LENTES, CASCO,,</t>
  </si>
  <si>
    <t>GUANTES, BOTAS, OVEROL, LENTES, CASCO, TRAPOS,  ACEITE, FILTRO DE ACEITE, LLAVE TORX, LLAVE ALLEN, LLLAVE PERICA, DESARMADOR PLANO Y DESARMADOR DE ESTRELLA</t>
  </si>
  <si>
    <t>GUANTES, BOTAS, OVEROL, LENTES, CASCO,FILTRO DE AIRE, PINZA DE PRESION, LLAVE ALLEN , LLAVE TORX, TRAPOS</t>
  </si>
  <si>
    <t>GUANTES, BOTAS, OVEROL, LENTES, CASCO,  LLAVE PERICA, LLAVE ALLEN, LLAVE TORX, PINZA DE PRESION, LLAVE STILSON,  DESARMADOR PLANO, DESARMADOR DE ESTRELLA, MATRACA CON DADOS</t>
  </si>
  <si>
    <t>GUANTES, BOTAS, OVEROL, LENTES, CASCO, BAYONETA</t>
  </si>
  <si>
    <t>GUANTES, BOTAS, OVEROL, LENTES, CASCO, ANTICONGELANTE, BAYONETA,  DESARMADOR DE ESTRELLA Y DESARMADOR PLANO</t>
  </si>
  <si>
    <t>GUANTES, BOTAS, OVEROL, LENTES, CASCO, BANDAS, POLEAS, DESARMADOR PLANO Y DESARMADOR DE ESTRELLA</t>
  </si>
  <si>
    <t>GUANTES, BOTAS, OVEROL, LENTES, CASCO, MULTIMETRO</t>
  </si>
  <si>
    <t>VENTA AL CLIENTE</t>
  </si>
  <si>
    <t>COSTO TOTAL DEL TRABAJO</t>
  </si>
  <si>
    <t>IVA TOTAL</t>
  </si>
  <si>
    <t>GANANCIA TOTAL</t>
  </si>
  <si>
    <t>$ 30 POR HORA</t>
  </si>
  <si>
    <t>$ 60 POR HORA</t>
  </si>
  <si>
    <t>$ 200 POR HORA</t>
  </si>
  <si>
    <t>SALARIO MINIMO</t>
  </si>
  <si>
    <t>JORNADA</t>
  </si>
  <si>
    <t>DIA</t>
  </si>
  <si>
    <t>VENTA AL CLIENTE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</si>
</sst>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Red]\-&quot;$&quot;#,##0"/>
    <numFmt numFmtId="8" formatCode="&quot;$&quot;#,##0.00;[Red]\-&quot;$&quot;#,##0.00"/>
    <numFmt numFmtId="44" formatCode="_-&quot;$&quot;* #,##0.00_-;\-&quot;$&quot;* #,##0.00_-;_-&quot;$&quot;* &quot;-&quot;??_-;_-@_-"/>
    <numFmt numFmtId="43" formatCode="_-* #,##0.00_-;\-* #,##0.00_-;_-* &quot;-&quot;??_-;_-@_-"/>
    <numFmt numFmtId="164" formatCode="0.0"/>
  </numFmts>
  <fonts count="21" x14ac:knownFonts="1">
    <font>
      <sz val="11"/>
      <color theme="1"/>
      <name val="Calibri"/>
      <family val="2"/>
      <scheme val="minor"/>
    </font>
    <font>
      <b/>
      <sz val="11"/>
      <color theme="1"/>
      <name val="Calibri"/>
      <family val="2"/>
      <scheme val="minor"/>
    </font>
    <font>
      <b/>
      <sz val="11"/>
      <color rgb="FFFF0000"/>
      <name val="Calibri"/>
      <family val="2"/>
      <scheme val="minor"/>
    </font>
    <font>
      <b/>
      <sz val="11"/>
      <color theme="4"/>
      <name val="Calibri"/>
      <family val="2"/>
      <scheme val="minor"/>
    </font>
    <font>
      <sz val="11"/>
      <color theme="1"/>
      <name val="Calibri"/>
      <family val="2"/>
      <scheme val="minor"/>
    </font>
    <font>
      <b/>
      <sz val="15"/>
      <color theme="3"/>
      <name val="Calibri"/>
      <family val="2"/>
      <scheme val="minor"/>
    </font>
    <font>
      <b/>
      <sz val="11"/>
      <color theme="3"/>
      <name val="Calibri"/>
      <family val="2"/>
      <scheme val="minor"/>
    </font>
    <font>
      <b/>
      <sz val="11"/>
      <name val="Calibri"/>
      <family val="2"/>
      <scheme val="minor"/>
    </font>
    <font>
      <b/>
      <sz val="11"/>
      <color theme="0"/>
      <name val="Calibri"/>
      <family val="2"/>
      <scheme val="minor"/>
    </font>
    <font>
      <sz val="8"/>
      <name val="Calibri"/>
      <family val="2"/>
      <scheme val="minor"/>
    </font>
    <font>
      <u/>
      <sz val="11"/>
      <color theme="10"/>
      <name val="Calibri"/>
      <family val="2"/>
      <scheme val="minor"/>
    </font>
    <font>
      <sz val="9"/>
      <name val="Calibri"/>
      <family val="2"/>
    </font>
    <font>
      <sz val="9"/>
      <color rgb="FFFFFFFF"/>
      <name val="Calibri"/>
      <family val="1"/>
    </font>
    <font>
      <b/>
      <sz val="7"/>
      <name val="Calibri"/>
      <family val="2"/>
    </font>
    <font>
      <b/>
      <sz val="7"/>
      <name val="Calibri"/>
      <family val="1"/>
    </font>
    <font>
      <sz val="7"/>
      <name val="Calibri"/>
      <family val="2"/>
    </font>
    <font>
      <sz val="7"/>
      <name val="Calibri"/>
      <family val="1"/>
    </font>
    <font>
      <sz val="7"/>
      <color rgb="FF000000"/>
      <name val="Calibri"/>
      <family val="2"/>
    </font>
    <font>
      <b/>
      <sz val="10"/>
      <color theme="1"/>
      <name val="Calibri"/>
      <family val="2"/>
      <scheme val="minor"/>
    </font>
    <font>
      <b/>
      <sz val="10"/>
      <color theme="1"/>
      <name val="Calibri"/>
      <family val="2"/>
    </font>
    <font>
      <sz val="11"/>
      <color theme="0"/>
      <name val="Calibri"/>
      <family val="2"/>
      <scheme val="minor"/>
    </font>
  </fonts>
  <fills count="36">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9"/>
        <bgColor indexed="64"/>
      </patternFill>
    </fill>
    <fill>
      <patternFill patternType="solid">
        <fgColor theme="5" tint="0.59999389629810485"/>
        <bgColor indexed="64"/>
      </patternFill>
    </fill>
    <fill>
      <patternFill patternType="solid">
        <fgColor theme="2"/>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rgb="FF00B0F0"/>
        <bgColor indexed="64"/>
      </patternFill>
    </fill>
    <fill>
      <patternFill patternType="solid">
        <fgColor theme="4" tint="0.59999389629810485"/>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rgb="FF0070C0"/>
        <bgColor indexed="64"/>
      </patternFill>
    </fill>
    <fill>
      <patternFill patternType="solid">
        <fgColor rgb="FF7030A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2D75B6"/>
      </patternFill>
    </fill>
    <fill>
      <patternFill patternType="solid">
        <fgColor rgb="FFC8C8C8"/>
      </patternFill>
    </fill>
    <fill>
      <patternFill patternType="solid">
        <fgColor rgb="FFEAEEF7"/>
      </patternFill>
    </fill>
    <fill>
      <patternFill patternType="solid">
        <fgColor theme="4" tint="-0.249977111117893"/>
        <bgColor indexed="64"/>
      </patternFill>
    </fill>
    <fill>
      <patternFill patternType="solid">
        <fgColor theme="0"/>
        <bgColor indexed="64"/>
      </patternFill>
    </fill>
    <fill>
      <patternFill patternType="solid">
        <fgColor theme="8" tint="0.79998168889431442"/>
        <bgColor indexed="64"/>
      </patternFill>
    </fill>
    <fill>
      <patternFill patternType="solid">
        <fgColor theme="3"/>
        <bgColor indexed="64"/>
      </patternFill>
    </fill>
    <fill>
      <patternFill patternType="solid">
        <fgColor theme="5" tint="-0.249977111117893"/>
        <bgColor indexed="64"/>
      </patternFill>
    </fill>
    <fill>
      <patternFill patternType="solid">
        <fgColor theme="9" tint="0.39997558519241921"/>
        <bgColor indexed="64"/>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ck">
        <color theme="4"/>
      </bottom>
      <diagonal/>
    </border>
    <border>
      <left/>
      <right/>
      <top style="medium">
        <color indexed="64"/>
      </top>
      <bottom style="thick">
        <color theme="4"/>
      </bottom>
      <diagonal/>
    </border>
    <border>
      <left/>
      <right style="medium">
        <color indexed="64"/>
      </right>
      <top style="medium">
        <color indexed="64"/>
      </top>
      <bottom style="thick">
        <color theme="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medium">
        <color indexed="64"/>
      </left>
      <right style="thin">
        <color rgb="FFFFFFFF"/>
      </right>
      <top style="medium">
        <color indexed="64"/>
      </top>
      <bottom style="thin">
        <color rgb="FFFFFFFF"/>
      </bottom>
      <diagonal/>
    </border>
    <border>
      <left style="medium">
        <color indexed="64"/>
      </left>
      <right style="thin">
        <color rgb="FFFFFFFF"/>
      </right>
      <top style="thin">
        <color rgb="FFFFFFFF"/>
      </top>
      <bottom style="thin">
        <color rgb="FFFFFFFF"/>
      </bottom>
      <diagonal/>
    </border>
    <border>
      <left style="medium">
        <color indexed="64"/>
      </left>
      <right style="thin">
        <color rgb="FFFFFFFF"/>
      </right>
      <top style="thin">
        <color rgb="FFFFFFFF"/>
      </top>
      <bottom style="medium">
        <color indexed="64"/>
      </bottom>
      <diagonal/>
    </border>
    <border>
      <left style="thin">
        <color rgb="FFFFFFFF"/>
      </left>
      <right/>
      <top style="medium">
        <color indexed="64"/>
      </top>
      <bottom style="thin">
        <color rgb="FFFFFFFF"/>
      </bottom>
      <diagonal/>
    </border>
    <border>
      <left style="thin">
        <color rgb="FFFFFFFF"/>
      </left>
      <right/>
      <top style="thin">
        <color rgb="FFFFFFFF"/>
      </top>
      <bottom style="medium">
        <color indexed="64"/>
      </bottom>
      <diagonal/>
    </border>
    <border>
      <left/>
      <right style="thin">
        <color rgb="FFFFFFFF"/>
      </right>
      <top style="medium">
        <color indexed="64"/>
      </top>
      <bottom style="thin">
        <color rgb="FFFFFFFF"/>
      </bottom>
      <diagonal/>
    </border>
    <border>
      <left/>
      <right style="thin">
        <color rgb="FFFFFFFF"/>
      </right>
      <top style="thin">
        <color rgb="FFFFFFFF"/>
      </top>
      <bottom style="medium">
        <color indexed="64"/>
      </bottom>
      <diagonal/>
    </border>
    <border>
      <left style="thin">
        <color rgb="FFFFFFFF"/>
      </left>
      <right style="medium">
        <color indexed="64"/>
      </right>
      <top style="medium">
        <color indexed="64"/>
      </top>
      <bottom style="thin">
        <color rgb="FFFFFFFF"/>
      </bottom>
      <diagonal/>
    </border>
    <border>
      <left style="thin">
        <color rgb="FFFFFFFF"/>
      </left>
      <right style="medium">
        <color indexed="64"/>
      </right>
      <top style="thin">
        <color rgb="FFFFFFFF"/>
      </top>
      <bottom style="thin">
        <color rgb="FFFFFFFF"/>
      </bottom>
      <diagonal/>
    </border>
    <border>
      <left style="medium">
        <color indexed="64"/>
      </left>
      <right style="thin">
        <color rgb="FFFFFFFF"/>
      </right>
      <top style="thin">
        <color rgb="FFFFFFFF"/>
      </top>
      <bottom/>
      <diagonal/>
    </border>
    <border>
      <left style="thin">
        <color rgb="FFFFFFFF"/>
      </left>
      <right style="medium">
        <color indexed="64"/>
      </right>
      <top style="thin">
        <color rgb="FFFFFFFF"/>
      </top>
      <bottom/>
      <diagonal/>
    </border>
    <border>
      <left style="medium">
        <color indexed="64"/>
      </left>
      <right style="thin">
        <color rgb="FFFFFFFF"/>
      </right>
      <top/>
      <bottom style="medium">
        <color indexed="64"/>
      </bottom>
      <diagonal/>
    </border>
    <border>
      <left style="thin">
        <color rgb="FFFFFFFF"/>
      </left>
      <right style="medium">
        <color indexed="64"/>
      </right>
      <top/>
      <bottom style="medium">
        <color indexed="64"/>
      </bottom>
      <diagonal/>
    </border>
    <border>
      <left style="thin">
        <color rgb="FFFFFFFF"/>
      </left>
      <right style="medium">
        <color indexed="64"/>
      </right>
      <top style="thin">
        <color rgb="FFFFFFFF"/>
      </top>
      <bottom style="medium">
        <color indexed="64"/>
      </bottom>
      <diagonal/>
    </border>
    <border>
      <left/>
      <right style="thin">
        <color rgb="FFFFFFFF"/>
      </right>
      <top style="thin">
        <color rgb="FFFFFFFF"/>
      </top>
      <bottom/>
      <diagonal/>
    </border>
    <border>
      <left style="thin">
        <color rgb="FFFFFFFF"/>
      </left>
      <right/>
      <top style="thin">
        <color rgb="FFFFFFFF"/>
      </top>
      <bottom/>
      <diagonal/>
    </border>
    <border>
      <left/>
      <right style="thin">
        <color rgb="FFFFFFFF"/>
      </right>
      <top/>
      <bottom style="thin">
        <color rgb="FFFFFFFF"/>
      </bottom>
      <diagonal/>
    </border>
    <border>
      <left style="thin">
        <color rgb="FFFFFFFF"/>
      </left>
      <right/>
      <top/>
      <bottom style="thin">
        <color rgb="FFFFFFFF"/>
      </bottom>
      <diagonal/>
    </border>
    <border>
      <left style="medium">
        <color indexed="64"/>
      </left>
      <right style="thin">
        <color rgb="FFFFFFFF"/>
      </right>
      <top/>
      <bottom style="thin">
        <color rgb="FFFFFFFF"/>
      </bottom>
      <diagonal/>
    </border>
    <border>
      <left style="thin">
        <color rgb="FFFFFFFF"/>
      </left>
      <right style="medium">
        <color indexed="64"/>
      </right>
      <top/>
      <bottom style="thin">
        <color rgb="FFFFFFFF"/>
      </bottom>
      <diagonal/>
    </border>
  </borders>
  <cellStyleXfs count="8">
    <xf numFmtId="0" fontId="0" fillId="0" borderId="0"/>
    <xf numFmtId="44" fontId="4" fillId="0" borderId="0"/>
    <xf numFmtId="9" fontId="4" fillId="0" borderId="0"/>
    <xf numFmtId="0" fontId="5" fillId="0" borderId="15" applyNumberFormat="0" applyFill="0" applyAlignment="0" applyProtection="0"/>
    <xf numFmtId="0" fontId="6" fillId="0" borderId="0" applyNumberFormat="0" applyFill="0" applyBorder="0" applyAlignment="0" applyProtection="0"/>
    <xf numFmtId="0" fontId="10" fillId="0" borderId="0" applyNumberFormat="0" applyFill="0" applyBorder="0" applyAlignment="0" applyProtection="0"/>
    <xf numFmtId="43" fontId="4" fillId="0" borderId="0" applyFont="0" applyFill="0" applyBorder="0" applyAlignment="0" applyProtection="0"/>
    <xf numFmtId="44" fontId="4" fillId="0" borderId="0" applyFont="0" applyFill="0" applyBorder="0" applyAlignment="0" applyProtection="0"/>
  </cellStyleXfs>
  <cellXfs count="792">
    <xf numFmtId="0" fontId="0" fillId="0" borderId="0" xfId="0"/>
    <xf numFmtId="0" fontId="0" fillId="0" borderId="0" xfId="0" applyAlignment="1">
      <alignment vertical="center"/>
    </xf>
    <xf numFmtId="0" fontId="1" fillId="0" borderId="0" xfId="0" applyFont="1"/>
    <xf numFmtId="0" fontId="0" fillId="0" borderId="0" xfId="0" applyAlignment="1">
      <alignment horizontal="center" vertical="center"/>
    </xf>
    <xf numFmtId="0" fontId="1" fillId="0" borderId="0" xfId="0" applyFont="1" applyAlignment="1">
      <alignment horizontal="center" vertical="center"/>
    </xf>
    <xf numFmtId="0" fontId="7" fillId="0" borderId="11" xfId="4" applyFont="1" applyBorder="1"/>
    <xf numFmtId="0" fontId="0" fillId="0" borderId="11" xfId="0" applyBorder="1"/>
    <xf numFmtId="0" fontId="13" fillId="28" borderId="42" xfId="0" applyFont="1" applyFill="1" applyBorder="1" applyAlignment="1">
      <alignment horizontal="center" vertical="center" wrapText="1"/>
    </xf>
    <xf numFmtId="0" fontId="15" fillId="29" borderId="44" xfId="0" applyFont="1" applyFill="1" applyBorder="1" applyAlignment="1">
      <alignment horizontal="center" vertical="top" wrapText="1"/>
    </xf>
    <xf numFmtId="0" fontId="15" fillId="29" borderId="39" xfId="0" applyFont="1" applyFill="1" applyBorder="1" applyAlignment="1">
      <alignment horizontal="center" vertical="top" wrapText="1"/>
    </xf>
    <xf numFmtId="0" fontId="15" fillId="29" borderId="39" xfId="0" applyFont="1" applyFill="1" applyBorder="1" applyAlignment="1">
      <alignment horizontal="center" vertical="center" wrapText="1"/>
    </xf>
    <xf numFmtId="0" fontId="0" fillId="29" borderId="39" xfId="0" applyFill="1" applyBorder="1" applyAlignment="1">
      <alignment horizontal="left" vertical="top" wrapText="1"/>
    </xf>
    <xf numFmtId="0" fontId="0" fillId="29" borderId="39" xfId="0" applyFill="1" applyBorder="1" applyAlignment="1">
      <alignment horizontal="left" vertical="center" wrapText="1"/>
    </xf>
    <xf numFmtId="0" fontId="0" fillId="29" borderId="45" xfId="0" applyFill="1" applyBorder="1" applyAlignment="1">
      <alignment horizontal="left" vertical="top" wrapText="1"/>
    </xf>
    <xf numFmtId="0" fontId="13" fillId="28" borderId="41" xfId="0" applyFont="1" applyFill="1" applyBorder="1" applyAlignment="1">
      <alignment horizontal="center" vertical="center" wrapText="1"/>
    </xf>
    <xf numFmtId="0" fontId="13" fillId="28" borderId="43" xfId="0" applyFont="1" applyFill="1" applyBorder="1" applyAlignment="1">
      <alignment horizontal="center" vertical="center" wrapText="1"/>
    </xf>
    <xf numFmtId="1" fontId="17" fillId="29" borderId="39" xfId="0" applyNumberFormat="1" applyFont="1" applyFill="1" applyBorder="1" applyAlignment="1">
      <alignment horizontal="center" vertical="center" shrinkToFit="1"/>
    </xf>
    <xf numFmtId="0" fontId="15" fillId="29" borderId="45" xfId="0" applyFont="1" applyFill="1" applyBorder="1" applyAlignment="1">
      <alignment horizontal="center" vertical="top" wrapText="1"/>
    </xf>
    <xf numFmtId="0" fontId="15" fillId="29" borderId="48" xfId="0" applyFont="1" applyFill="1" applyBorder="1" applyAlignment="1">
      <alignment horizontal="center" vertical="center" wrapText="1"/>
    </xf>
    <xf numFmtId="0" fontId="15" fillId="29" borderId="49" xfId="0" applyFont="1" applyFill="1" applyBorder="1" applyAlignment="1">
      <alignment horizontal="center" vertical="center" wrapText="1"/>
    </xf>
    <xf numFmtId="164" fontId="17" fillId="29" borderId="49" xfId="0" applyNumberFormat="1" applyFont="1" applyFill="1" applyBorder="1" applyAlignment="1">
      <alignment horizontal="center" vertical="center" shrinkToFit="1"/>
    </xf>
    <xf numFmtId="0" fontId="0" fillId="29" borderId="49" xfId="0" applyFill="1" applyBorder="1" applyAlignment="1">
      <alignment horizontal="center" vertical="center" wrapText="1"/>
    </xf>
    <xf numFmtId="0" fontId="15" fillId="29" borderId="40" xfId="0" applyFont="1" applyFill="1" applyBorder="1" applyAlignment="1">
      <alignment horizontal="center" vertical="center" wrapText="1"/>
    </xf>
    <xf numFmtId="0" fontId="0" fillId="29" borderId="40" xfId="0" applyFill="1" applyBorder="1" applyAlignment="1">
      <alignment horizontal="left" vertical="center" wrapText="1"/>
    </xf>
    <xf numFmtId="0" fontId="0" fillId="29" borderId="40" xfId="0" applyFill="1" applyBorder="1" applyAlignment="1">
      <alignment horizontal="left" vertical="top" wrapText="1"/>
    </xf>
    <xf numFmtId="0" fontId="0" fillId="29" borderId="47" xfId="0" applyFill="1" applyBorder="1" applyAlignment="1">
      <alignment horizontal="left" vertical="top" wrapText="1"/>
    </xf>
    <xf numFmtId="0" fontId="15" fillId="29" borderId="49" xfId="0" applyFont="1" applyFill="1" applyBorder="1" applyAlignment="1">
      <alignment horizontal="left" vertical="center" wrapText="1"/>
    </xf>
    <xf numFmtId="0" fontId="0" fillId="28" borderId="42" xfId="0" applyFill="1" applyBorder="1" applyAlignment="1">
      <alignment horizontal="left" vertical="center" wrapText="1"/>
    </xf>
    <xf numFmtId="0" fontId="0" fillId="29" borderId="49" xfId="0" applyFill="1" applyBorder="1" applyAlignment="1">
      <alignment horizontal="left" vertical="center" wrapText="1"/>
    </xf>
    <xf numFmtId="0" fontId="0" fillId="29" borderId="57" xfId="0" applyFill="1" applyBorder="1" applyAlignment="1">
      <alignment horizontal="left" vertical="center" wrapText="1"/>
    </xf>
    <xf numFmtId="0" fontId="0" fillId="29" borderId="58" xfId="0" applyFill="1" applyBorder="1" applyAlignment="1">
      <alignment horizontal="left" vertical="center" wrapText="1"/>
    </xf>
    <xf numFmtId="0" fontId="0" fillId="28" borderId="50" xfId="0" applyFill="1" applyBorder="1" applyAlignment="1">
      <alignment horizontal="left" vertical="center" wrapText="1"/>
    </xf>
    <xf numFmtId="0" fontId="0" fillId="29" borderId="51" xfId="0" applyFill="1" applyBorder="1" applyAlignment="1">
      <alignment horizontal="left" vertical="center" wrapText="1"/>
    </xf>
    <xf numFmtId="0" fontId="13" fillId="28" borderId="59" xfId="0" applyFont="1" applyFill="1" applyBorder="1" applyAlignment="1">
      <alignment horizontal="center" vertical="center" wrapText="1"/>
    </xf>
    <xf numFmtId="0" fontId="15" fillId="29" borderId="60" xfId="0" applyFont="1" applyFill="1" applyBorder="1" applyAlignment="1">
      <alignment horizontal="left" vertical="center" wrapText="1"/>
    </xf>
    <xf numFmtId="0" fontId="15" fillId="29" borderId="46" xfId="0" applyFont="1" applyFill="1" applyBorder="1" applyAlignment="1">
      <alignment horizontal="center" vertical="center" wrapText="1"/>
    </xf>
    <xf numFmtId="0" fontId="15" fillId="29" borderId="44" xfId="0" applyFont="1" applyFill="1" applyBorder="1" applyAlignment="1">
      <alignment horizontal="center" vertical="center" wrapText="1"/>
    </xf>
    <xf numFmtId="0" fontId="15" fillId="29" borderId="55" xfId="0" applyFont="1" applyFill="1" applyBorder="1" applyAlignment="1">
      <alignment horizontal="center" vertical="center" wrapText="1"/>
    </xf>
    <xf numFmtId="0" fontId="0" fillId="29" borderId="56" xfId="0" applyFill="1" applyBorder="1" applyAlignment="1">
      <alignment horizontal="left" vertical="center" wrapText="1"/>
    </xf>
    <xf numFmtId="0" fontId="1" fillId="0" borderId="11" xfId="0" applyFont="1" applyBorder="1" applyAlignment="1">
      <alignment horizontal="center" vertical="center"/>
    </xf>
    <xf numFmtId="0" fontId="0" fillId="0" borderId="2" xfId="0" applyBorder="1" applyAlignment="1">
      <alignment horizontal="center"/>
    </xf>
    <xf numFmtId="0" fontId="15" fillId="29" borderId="54" xfId="0" applyFont="1" applyFill="1" applyBorder="1" applyAlignment="1">
      <alignment horizontal="center" vertical="center" wrapText="1"/>
    </xf>
    <xf numFmtId="0" fontId="16" fillId="29" borderId="39" xfId="0" applyFont="1" applyFill="1" applyBorder="1" applyAlignment="1">
      <alignment horizontal="center" vertical="top" wrapText="1"/>
    </xf>
    <xf numFmtId="0" fontId="8" fillId="0" borderId="0" xfId="5" applyFont="1" applyFill="1" applyAlignment="1">
      <alignment horizontal="center" vertical="center"/>
    </xf>
    <xf numFmtId="0" fontId="0" fillId="3" borderId="0" xfId="0" applyFill="1"/>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1" fillId="3" borderId="9"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10" xfId="0" applyFont="1" applyFill="1" applyBorder="1" applyAlignment="1">
      <alignment horizontal="center" vertical="center"/>
    </xf>
    <xf numFmtId="0" fontId="0" fillId="3" borderId="9" xfId="0" applyFill="1" applyBorder="1"/>
    <xf numFmtId="0" fontId="0" fillId="3" borderId="0" xfId="0" applyFill="1" applyBorder="1"/>
    <xf numFmtId="0" fontId="0" fillId="3" borderId="10" xfId="0" applyFill="1" applyBorder="1"/>
    <xf numFmtId="0" fontId="0" fillId="3" borderId="0" xfId="0" applyFill="1" applyAlignment="1">
      <alignment horizontal="center"/>
    </xf>
    <xf numFmtId="0" fontId="0" fillId="0" borderId="7" xfId="0" applyBorder="1" applyAlignment="1">
      <alignment horizontal="center" vertical="center"/>
    </xf>
    <xf numFmtId="0" fontId="8" fillId="3" borderId="0" xfId="5" applyFont="1" applyFill="1" applyAlignment="1">
      <alignment horizontal="center" vertical="center"/>
    </xf>
    <xf numFmtId="0" fontId="1" fillId="11" borderId="7" xfId="0" applyFont="1" applyFill="1" applyBorder="1" applyAlignment="1">
      <alignment horizontal="center" vertical="center"/>
    </xf>
    <xf numFmtId="0" fontId="1" fillId="11" borderId="8" xfId="0" applyFont="1" applyFill="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0" fillId="9" borderId="1" xfId="0"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xf numFmtId="0" fontId="0" fillId="9" borderId="4" xfId="0" applyFill="1" applyBorder="1" applyAlignment="1">
      <alignment horizontal="center" vertical="center"/>
    </xf>
    <xf numFmtId="0" fontId="0" fillId="9" borderId="5" xfId="0" applyFill="1" applyBorder="1" applyAlignment="1">
      <alignment horizontal="center" vertical="center"/>
    </xf>
    <xf numFmtId="0" fontId="0" fillId="9" borderId="6" xfId="0" applyFill="1" applyBorder="1" applyAlignment="1">
      <alignment horizontal="center" vertical="center"/>
    </xf>
    <xf numFmtId="0" fontId="2" fillId="11" borderId="7" xfId="0" applyFont="1" applyFill="1" applyBorder="1" applyAlignment="1">
      <alignment horizontal="center" vertical="center"/>
    </xf>
    <xf numFmtId="0" fontId="2" fillId="11" borderId="8" xfId="0" applyFont="1"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1" fillId="16" borderId="1" xfId="0" applyFont="1" applyFill="1" applyBorder="1" applyAlignment="1">
      <alignment horizontal="center" vertical="center"/>
    </xf>
    <xf numFmtId="0" fontId="1" fillId="16" borderId="3" xfId="0" applyFont="1" applyFill="1" applyBorder="1" applyAlignment="1">
      <alignment horizontal="center" vertical="center"/>
    </xf>
    <xf numFmtId="0" fontId="1" fillId="16" borderId="4" xfId="0" applyFont="1" applyFill="1" applyBorder="1" applyAlignment="1">
      <alignment horizontal="center" vertical="center"/>
    </xf>
    <xf numFmtId="0" fontId="1" fillId="16" borderId="6" xfId="0" applyFont="1" applyFill="1" applyBorder="1" applyAlignment="1">
      <alignment horizontal="center" vertical="center"/>
    </xf>
    <xf numFmtId="0" fontId="1" fillId="14" borderId="1" xfId="0" applyFont="1" applyFill="1" applyBorder="1" applyAlignment="1">
      <alignment horizontal="center" vertical="center"/>
    </xf>
    <xf numFmtId="0" fontId="1" fillId="14" borderId="2" xfId="0" applyFont="1" applyFill="1" applyBorder="1" applyAlignment="1">
      <alignment horizontal="center" vertical="center"/>
    </xf>
    <xf numFmtId="0" fontId="1" fillId="14" borderId="3" xfId="0" applyFont="1" applyFill="1" applyBorder="1" applyAlignment="1">
      <alignment horizontal="center" vertical="center"/>
    </xf>
    <xf numFmtId="0" fontId="1" fillId="14" borderId="4" xfId="0" applyFont="1" applyFill="1" applyBorder="1" applyAlignment="1">
      <alignment horizontal="center" vertical="center"/>
    </xf>
    <xf numFmtId="0" fontId="1" fillId="14" borderId="5" xfId="0" applyFont="1" applyFill="1" applyBorder="1" applyAlignment="1">
      <alignment horizontal="center" vertical="center"/>
    </xf>
    <xf numFmtId="0" fontId="1" fillId="14" borderId="6" xfId="0" applyFont="1" applyFill="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1" fillId="10" borderId="1" xfId="0" applyFont="1" applyFill="1" applyBorder="1" applyAlignment="1">
      <alignment horizontal="center" vertical="center"/>
    </xf>
    <xf numFmtId="0" fontId="1" fillId="10" borderId="2" xfId="0" applyFont="1" applyFill="1" applyBorder="1" applyAlignment="1">
      <alignment horizontal="center" vertical="center"/>
    </xf>
    <xf numFmtId="0" fontId="1" fillId="10" borderId="3" xfId="0" applyFont="1" applyFill="1" applyBorder="1" applyAlignment="1">
      <alignment horizontal="center" vertical="center"/>
    </xf>
    <xf numFmtId="0" fontId="1" fillId="10" borderId="4" xfId="0" applyFont="1" applyFill="1" applyBorder="1" applyAlignment="1">
      <alignment horizontal="center" vertical="center"/>
    </xf>
    <xf numFmtId="0" fontId="1" fillId="10" borderId="5" xfId="0" applyFont="1" applyFill="1" applyBorder="1" applyAlignment="1">
      <alignment horizontal="center" vertical="center"/>
    </xf>
    <xf numFmtId="0" fontId="1" fillId="10" borderId="6" xfId="0" applyFont="1" applyFill="1" applyBorder="1" applyAlignment="1">
      <alignment horizontal="center" vertical="center"/>
    </xf>
    <xf numFmtId="0" fontId="0" fillId="8" borderId="1" xfId="0" applyFill="1" applyBorder="1" applyAlignment="1">
      <alignment horizontal="center" vertical="center"/>
    </xf>
    <xf numFmtId="0" fontId="0" fillId="8" borderId="2" xfId="0" applyFill="1" applyBorder="1" applyAlignment="1">
      <alignment horizontal="center" vertical="center"/>
    </xf>
    <xf numFmtId="0" fontId="0" fillId="8" borderId="3" xfId="0" applyFill="1" applyBorder="1" applyAlignment="1">
      <alignment horizontal="center" vertical="center"/>
    </xf>
    <xf numFmtId="0" fontId="0" fillId="8" borderId="4" xfId="0" applyFill="1" applyBorder="1" applyAlignment="1">
      <alignment horizontal="center" vertical="center"/>
    </xf>
    <xf numFmtId="0" fontId="0" fillId="8" borderId="5" xfId="0" applyFill="1" applyBorder="1" applyAlignment="1">
      <alignment horizontal="center" vertical="center"/>
    </xf>
    <xf numFmtId="0" fontId="0" fillId="8" borderId="6" xfId="0" applyFill="1" applyBorder="1" applyAlignment="1">
      <alignment horizontal="center" vertical="center"/>
    </xf>
    <xf numFmtId="0" fontId="0" fillId="3" borderId="1"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6" xfId="0" applyFill="1" applyBorder="1" applyAlignment="1">
      <alignment horizontal="center"/>
    </xf>
    <xf numFmtId="0" fontId="0" fillId="3" borderId="2" xfId="0" applyFill="1" applyBorder="1" applyAlignment="1">
      <alignment horizontal="center"/>
    </xf>
    <xf numFmtId="0" fontId="0" fillId="3" borderId="5" xfId="0" applyFill="1" applyBorder="1" applyAlignment="1">
      <alignment horizontal="center"/>
    </xf>
    <xf numFmtId="0" fontId="1" fillId="7" borderId="1" xfId="0" applyFont="1" applyFill="1" applyBorder="1" applyAlignment="1">
      <alignment horizontal="center" vertical="center"/>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5" xfId="0" applyFont="1" applyFill="1" applyBorder="1" applyAlignment="1">
      <alignment horizontal="center" vertical="center"/>
    </xf>
    <xf numFmtId="0" fontId="1" fillId="7" borderId="6" xfId="0" applyFont="1" applyFill="1" applyBorder="1" applyAlignment="1">
      <alignment horizontal="center" vertical="center"/>
    </xf>
    <xf numFmtId="0" fontId="0" fillId="0" borderId="13" xfId="0" applyBorder="1" applyAlignment="1">
      <alignment horizontal="center"/>
    </xf>
    <xf numFmtId="0" fontId="0" fillId="0" borderId="5" xfId="0" applyBorder="1" applyAlignment="1">
      <alignment horizontal="center"/>
    </xf>
    <xf numFmtId="0" fontId="0" fillId="8" borderId="7" xfId="0" applyFill="1" applyBorder="1" applyAlignment="1">
      <alignment horizontal="center" vertical="center"/>
    </xf>
    <xf numFmtId="0" fontId="0" fillId="8" borderId="8" xfId="0" applyFill="1" applyBorder="1" applyAlignment="1">
      <alignment horizontal="center" vertical="center"/>
    </xf>
    <xf numFmtId="0" fontId="1" fillId="19" borderId="1" xfId="0" applyFont="1" applyFill="1" applyBorder="1" applyAlignment="1">
      <alignment horizontal="center" vertical="center"/>
    </xf>
    <xf numFmtId="0" fontId="1" fillId="19" borderId="2" xfId="0" applyFont="1" applyFill="1" applyBorder="1" applyAlignment="1">
      <alignment horizontal="center" vertical="center"/>
    </xf>
    <xf numFmtId="0" fontId="1" fillId="19" borderId="3" xfId="0" applyFont="1" applyFill="1" applyBorder="1" applyAlignment="1">
      <alignment horizontal="center" vertical="center"/>
    </xf>
    <xf numFmtId="0" fontId="1" fillId="19" borderId="4" xfId="0" applyFont="1" applyFill="1" applyBorder="1" applyAlignment="1">
      <alignment horizontal="center" vertical="center"/>
    </xf>
    <xf numFmtId="0" fontId="1" fillId="19" borderId="5" xfId="0" applyFont="1" applyFill="1" applyBorder="1" applyAlignment="1">
      <alignment horizontal="center" vertical="center"/>
    </xf>
    <xf numFmtId="0" fontId="1" fillId="19" borderId="6" xfId="0" applyFont="1" applyFill="1" applyBorder="1" applyAlignment="1">
      <alignment horizontal="center" vertical="center"/>
    </xf>
    <xf numFmtId="0" fontId="0" fillId="17" borderId="1" xfId="0" applyFill="1" applyBorder="1" applyAlignment="1">
      <alignment horizontal="center" vertical="center"/>
    </xf>
    <xf numFmtId="0" fontId="0" fillId="17" borderId="3" xfId="0" applyFill="1" applyBorder="1" applyAlignment="1">
      <alignment horizontal="center" vertical="center"/>
    </xf>
    <xf numFmtId="0" fontId="0" fillId="17" borderId="9" xfId="0" applyFill="1" applyBorder="1" applyAlignment="1">
      <alignment horizontal="center" vertical="center"/>
    </xf>
    <xf numFmtId="0" fontId="0" fillId="17" borderId="10" xfId="0" applyFill="1" applyBorder="1" applyAlignment="1">
      <alignment horizontal="center" vertical="center"/>
    </xf>
    <xf numFmtId="0" fontId="0" fillId="17" borderId="4" xfId="0" applyFill="1" applyBorder="1" applyAlignment="1">
      <alignment horizontal="center" vertical="center"/>
    </xf>
    <xf numFmtId="0" fontId="0" fillId="17" borderId="6" xfId="0" applyFill="1" applyBorder="1" applyAlignment="1">
      <alignment horizontal="center" vertical="center"/>
    </xf>
    <xf numFmtId="0" fontId="0" fillId="18" borderId="1" xfId="0" applyFill="1" applyBorder="1" applyAlignment="1">
      <alignment horizontal="center" vertical="center"/>
    </xf>
    <xf numFmtId="0" fontId="0" fillId="18" borderId="2" xfId="0" applyFill="1" applyBorder="1" applyAlignment="1">
      <alignment horizontal="center" vertical="center"/>
    </xf>
    <xf numFmtId="0" fontId="0" fillId="18" borderId="3" xfId="0" applyFill="1" applyBorder="1" applyAlignment="1">
      <alignment horizontal="center" vertical="center"/>
    </xf>
    <xf numFmtId="0" fontId="0" fillId="18" borderId="4" xfId="0" applyFill="1" applyBorder="1" applyAlignment="1">
      <alignment horizontal="center" vertical="center"/>
    </xf>
    <xf numFmtId="0" fontId="0" fillId="18" borderId="5" xfId="0" applyFill="1" applyBorder="1" applyAlignment="1">
      <alignment horizontal="center" vertical="center"/>
    </xf>
    <xf numFmtId="0" fontId="0" fillId="18" borderId="6" xfId="0" applyFill="1" applyBorder="1" applyAlignment="1">
      <alignment horizontal="center" vertical="center"/>
    </xf>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0" fillId="7" borderId="4" xfId="0" applyFill="1" applyBorder="1" applyAlignment="1">
      <alignment horizontal="center" vertical="center"/>
    </xf>
    <xf numFmtId="0" fontId="0" fillId="7" borderId="5" xfId="0" applyFill="1" applyBorder="1" applyAlignment="1">
      <alignment horizontal="center" vertical="center"/>
    </xf>
    <xf numFmtId="0" fontId="0" fillId="7" borderId="6" xfId="0" applyFill="1" applyBorder="1" applyAlignment="1">
      <alignment horizontal="center" vertical="center"/>
    </xf>
    <xf numFmtId="0" fontId="1" fillId="17" borderId="1" xfId="0" applyFont="1" applyFill="1" applyBorder="1" applyAlignment="1">
      <alignment horizontal="center" vertical="center"/>
    </xf>
    <xf numFmtId="0" fontId="1" fillId="17" borderId="3" xfId="0" applyFont="1" applyFill="1" applyBorder="1" applyAlignment="1">
      <alignment horizontal="center" vertical="center"/>
    </xf>
    <xf numFmtId="0" fontId="1" fillId="17" borderId="4" xfId="0" applyFont="1" applyFill="1" applyBorder="1" applyAlignment="1">
      <alignment horizontal="center" vertical="center"/>
    </xf>
    <xf numFmtId="0" fontId="1" fillId="17" borderId="6" xfId="0" applyFont="1" applyFill="1" applyBorder="1" applyAlignment="1">
      <alignment horizontal="center" vertical="center"/>
    </xf>
    <xf numFmtId="0" fontId="1" fillId="18" borderId="1" xfId="0" applyFont="1" applyFill="1" applyBorder="1" applyAlignment="1">
      <alignment horizontal="center" vertical="center"/>
    </xf>
    <xf numFmtId="0" fontId="1" fillId="18" borderId="2" xfId="0" applyFont="1" applyFill="1" applyBorder="1" applyAlignment="1">
      <alignment horizontal="center" vertical="center"/>
    </xf>
    <xf numFmtId="0" fontId="1" fillId="18" borderId="3" xfId="0" applyFont="1" applyFill="1" applyBorder="1" applyAlignment="1">
      <alignment horizontal="center" vertical="center"/>
    </xf>
    <xf numFmtId="0" fontId="1" fillId="18" borderId="4" xfId="0" applyFont="1" applyFill="1" applyBorder="1" applyAlignment="1">
      <alignment horizontal="center" vertical="center"/>
    </xf>
    <xf numFmtId="0" fontId="1" fillId="18" borderId="5" xfId="0" applyFont="1" applyFill="1" applyBorder="1" applyAlignment="1">
      <alignment horizontal="center" vertical="center"/>
    </xf>
    <xf numFmtId="0" fontId="1" fillId="18" borderId="6" xfId="0" applyFont="1" applyFill="1" applyBorder="1" applyAlignment="1">
      <alignment horizontal="center" vertical="center"/>
    </xf>
    <xf numFmtId="0" fontId="0" fillId="0" borderId="13" xfId="0" applyBorder="1" applyAlignment="1">
      <alignment horizontal="center" vertical="center"/>
    </xf>
    <xf numFmtId="0" fontId="0" fillId="20" borderId="1" xfId="0" applyFill="1" applyBorder="1" applyAlignment="1">
      <alignment horizontal="left" vertical="center" wrapText="1"/>
    </xf>
    <xf numFmtId="0" fontId="0" fillId="20" borderId="2" xfId="0" applyFill="1" applyBorder="1" applyAlignment="1">
      <alignment horizontal="left" vertical="center"/>
    </xf>
    <xf numFmtId="0" fontId="0" fillId="20" borderId="4" xfId="0" applyFill="1" applyBorder="1" applyAlignment="1">
      <alignment horizontal="left" vertical="center"/>
    </xf>
    <xf numFmtId="0" fontId="0" fillId="20" borderId="5" xfId="0" applyFill="1" applyBorder="1" applyAlignment="1">
      <alignment horizontal="left" vertical="center"/>
    </xf>
    <xf numFmtId="0" fontId="0" fillId="20" borderId="1" xfId="0" applyFill="1" applyBorder="1" applyAlignment="1">
      <alignment vertical="center" wrapText="1"/>
    </xf>
    <xf numFmtId="0" fontId="0" fillId="20" borderId="2" xfId="0" applyFill="1" applyBorder="1" applyAlignment="1">
      <alignment vertical="center"/>
    </xf>
    <xf numFmtId="0" fontId="0" fillId="20" borderId="3" xfId="0" applyFill="1" applyBorder="1" applyAlignment="1">
      <alignment vertical="center"/>
    </xf>
    <xf numFmtId="0" fontId="0" fillId="20" borderId="4" xfId="0" applyFill="1" applyBorder="1" applyAlignment="1">
      <alignment vertical="center"/>
    </xf>
    <xf numFmtId="0" fontId="0" fillId="20" borderId="5" xfId="0" applyFill="1" applyBorder="1" applyAlignment="1">
      <alignment vertical="center"/>
    </xf>
    <xf numFmtId="0" fontId="0" fillId="20" borderId="6" xfId="0" applyFill="1" applyBorder="1" applyAlignment="1">
      <alignment vertical="center"/>
    </xf>
    <xf numFmtId="0" fontId="1" fillId="20" borderId="1" xfId="0" applyFont="1" applyFill="1" applyBorder="1" applyAlignment="1">
      <alignment horizontal="center" vertical="center"/>
    </xf>
    <xf numFmtId="0" fontId="1" fillId="20" borderId="2" xfId="0" applyFont="1" applyFill="1" applyBorder="1" applyAlignment="1">
      <alignment horizontal="center" vertical="center"/>
    </xf>
    <xf numFmtId="0" fontId="1" fillId="20" borderId="4" xfId="0" applyFont="1" applyFill="1" applyBorder="1" applyAlignment="1">
      <alignment horizontal="center" vertical="center"/>
    </xf>
    <xf numFmtId="0" fontId="1" fillId="20" borderId="5" xfId="0" applyFont="1" applyFill="1" applyBorder="1" applyAlignment="1">
      <alignment horizontal="center" vertical="center"/>
    </xf>
    <xf numFmtId="0" fontId="0" fillId="20" borderId="1" xfId="0" applyFill="1" applyBorder="1" applyAlignment="1">
      <alignment horizontal="left" vertical="center"/>
    </xf>
    <xf numFmtId="0" fontId="1" fillId="8" borderId="2" xfId="0" applyFont="1" applyFill="1" applyBorder="1" applyAlignment="1">
      <alignment horizontal="center" vertical="center"/>
    </xf>
    <xf numFmtId="0" fontId="1" fillId="8" borderId="3" xfId="0" applyFont="1" applyFill="1" applyBorder="1" applyAlignment="1">
      <alignment horizontal="center" vertical="center"/>
    </xf>
    <xf numFmtId="0" fontId="1" fillId="8" borderId="5" xfId="0" applyFont="1" applyFill="1" applyBorder="1" applyAlignment="1">
      <alignment horizontal="center" vertical="center"/>
    </xf>
    <xf numFmtId="0" fontId="1" fillId="8" borderId="6" xfId="0" applyFont="1" applyFill="1" applyBorder="1" applyAlignment="1">
      <alignment horizontal="center" vertical="center"/>
    </xf>
    <xf numFmtId="0" fontId="1" fillId="20" borderId="3" xfId="0" applyFont="1" applyFill="1" applyBorder="1" applyAlignment="1">
      <alignment horizontal="center" vertical="center"/>
    </xf>
    <xf numFmtId="0" fontId="1" fillId="20" borderId="6" xfId="0" applyFont="1" applyFill="1" applyBorder="1" applyAlignment="1">
      <alignment horizontal="center" vertical="center"/>
    </xf>
    <xf numFmtId="0" fontId="1" fillId="8" borderId="1" xfId="0" applyFont="1" applyFill="1" applyBorder="1" applyAlignment="1">
      <alignment horizontal="center" vertical="center"/>
    </xf>
    <xf numFmtId="0" fontId="1" fillId="8" borderId="4" xfId="0" applyFont="1" applyFill="1" applyBorder="1" applyAlignment="1">
      <alignment horizontal="center" vertical="center"/>
    </xf>
    <xf numFmtId="0" fontId="8" fillId="3" borderId="1" xfId="0" applyFont="1" applyFill="1" applyBorder="1" applyAlignment="1">
      <alignment horizontal="center" vertical="center"/>
    </xf>
    <xf numFmtId="0" fontId="20" fillId="3" borderId="2" xfId="0" applyFont="1" applyFill="1" applyBorder="1" applyAlignment="1">
      <alignment horizontal="center" vertical="center"/>
    </xf>
    <xf numFmtId="0" fontId="20" fillId="3" borderId="3" xfId="0" applyFont="1" applyFill="1" applyBorder="1" applyAlignment="1">
      <alignment horizontal="center" vertical="center"/>
    </xf>
    <xf numFmtId="0" fontId="20" fillId="3" borderId="9" xfId="0" applyFont="1" applyFill="1" applyBorder="1" applyAlignment="1">
      <alignment horizontal="center" vertical="center"/>
    </xf>
    <xf numFmtId="0" fontId="20" fillId="3" borderId="0" xfId="0" applyFont="1" applyFill="1" applyAlignment="1">
      <alignment horizontal="center" vertical="center"/>
    </xf>
    <xf numFmtId="0" fontId="20" fillId="3" borderId="10" xfId="0" applyFont="1" applyFill="1" applyBorder="1" applyAlignment="1">
      <alignment horizontal="center" vertical="center"/>
    </xf>
    <xf numFmtId="0" fontId="8" fillId="3" borderId="0" xfId="0" applyFont="1" applyFill="1" applyAlignment="1">
      <alignment horizontal="center" vertical="center" wrapText="1"/>
    </xf>
    <xf numFmtId="0" fontId="0" fillId="20" borderId="1" xfId="0" applyFill="1" applyBorder="1" applyAlignment="1">
      <alignment vertical="center"/>
    </xf>
    <xf numFmtId="0" fontId="1" fillId="8" borderId="9" xfId="0" applyFont="1" applyFill="1" applyBorder="1" applyAlignment="1">
      <alignment horizontal="center" vertical="center"/>
    </xf>
    <xf numFmtId="0" fontId="1" fillId="8" borderId="0" xfId="0" applyFont="1" applyFill="1" applyAlignment="1">
      <alignment horizontal="center" vertical="center"/>
    </xf>
    <xf numFmtId="0" fontId="1" fillId="8" borderId="10" xfId="0" applyFont="1" applyFill="1" applyBorder="1" applyAlignment="1">
      <alignment horizontal="center" vertical="center"/>
    </xf>
    <xf numFmtId="0" fontId="1" fillId="8" borderId="1"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8" borderId="0" xfId="0" applyFont="1" applyFill="1" applyAlignment="1">
      <alignment horizontal="center" vertical="center" wrapText="1"/>
    </xf>
    <xf numFmtId="0" fontId="1" fillId="8" borderId="10"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6" xfId="0" applyFont="1" applyFill="1" applyBorder="1" applyAlignment="1">
      <alignment horizontal="center" vertical="center" wrapText="1"/>
    </xf>
    <xf numFmtId="3" fontId="0" fillId="18" borderId="1" xfId="0" applyNumberFormat="1" applyFill="1" applyBorder="1" applyAlignment="1">
      <alignment horizontal="center" vertical="center"/>
    </xf>
    <xf numFmtId="0" fontId="0" fillId="25" borderId="1" xfId="0" applyFill="1" applyBorder="1" applyAlignment="1">
      <alignment horizontal="center" vertical="center"/>
    </xf>
    <xf numFmtId="0" fontId="0" fillId="25" borderId="2" xfId="0" applyFill="1" applyBorder="1" applyAlignment="1">
      <alignment horizontal="center" vertical="center"/>
    </xf>
    <xf numFmtId="0" fontId="0" fillId="25" borderId="3" xfId="0" applyFill="1" applyBorder="1" applyAlignment="1">
      <alignment horizontal="center" vertical="center"/>
    </xf>
    <xf numFmtId="0" fontId="0" fillId="25" borderId="4" xfId="0" applyFill="1" applyBorder="1" applyAlignment="1">
      <alignment horizontal="center" vertical="center"/>
    </xf>
    <xf numFmtId="0" fontId="0" fillId="25" borderId="5" xfId="0" applyFill="1" applyBorder="1" applyAlignment="1">
      <alignment horizontal="center" vertical="center"/>
    </xf>
    <xf numFmtId="0" fontId="0" fillId="25" borderId="6" xfId="0" applyFill="1" applyBorder="1" applyAlignment="1">
      <alignment horizontal="center" vertical="center"/>
    </xf>
    <xf numFmtId="0" fontId="0" fillId="21" borderId="1" xfId="0" applyFill="1" applyBorder="1" applyAlignment="1">
      <alignment horizontal="center" vertical="center"/>
    </xf>
    <xf numFmtId="0" fontId="0" fillId="21" borderId="2" xfId="0" applyFill="1" applyBorder="1" applyAlignment="1">
      <alignment horizontal="center" vertical="center"/>
    </xf>
    <xf numFmtId="0" fontId="0" fillId="21" borderId="3" xfId="0" applyFill="1" applyBorder="1" applyAlignment="1">
      <alignment horizontal="center" vertical="center"/>
    </xf>
    <xf numFmtId="0" fontId="0" fillId="21" borderId="4" xfId="0" applyFill="1" applyBorder="1" applyAlignment="1">
      <alignment horizontal="center" vertical="center"/>
    </xf>
    <xf numFmtId="0" fontId="0" fillId="21" borderId="5" xfId="0" applyFill="1" applyBorder="1" applyAlignment="1">
      <alignment horizontal="center" vertical="center"/>
    </xf>
    <xf numFmtId="0" fontId="0" fillId="21" borderId="6" xfId="0" applyFill="1" applyBorder="1" applyAlignment="1">
      <alignment horizontal="center" vertical="center"/>
    </xf>
    <xf numFmtId="0" fontId="0" fillId="19" borderId="1" xfId="0" applyFill="1" applyBorder="1" applyAlignment="1">
      <alignment horizontal="center" vertical="center"/>
    </xf>
    <xf numFmtId="0" fontId="0" fillId="19" borderId="2" xfId="0" applyFill="1" applyBorder="1" applyAlignment="1">
      <alignment horizontal="center" vertical="center"/>
    </xf>
    <xf numFmtId="0" fontId="0" fillId="19" borderId="3" xfId="0" applyFill="1" applyBorder="1" applyAlignment="1">
      <alignment horizontal="center" vertical="center"/>
    </xf>
    <xf numFmtId="0" fontId="0" fillId="19" borderId="4" xfId="0" applyFill="1" applyBorder="1" applyAlignment="1">
      <alignment horizontal="center" vertical="center"/>
    </xf>
    <xf numFmtId="0" fontId="0" fillId="19" borderId="5" xfId="0" applyFill="1" applyBorder="1" applyAlignment="1">
      <alignment horizontal="center" vertical="center"/>
    </xf>
    <xf numFmtId="0" fontId="0" fillId="19" borderId="6" xfId="0" applyFill="1" applyBorder="1" applyAlignment="1">
      <alignment horizontal="center" vertical="center"/>
    </xf>
    <xf numFmtId="0" fontId="1" fillId="21" borderId="1" xfId="0" applyFont="1" applyFill="1" applyBorder="1" applyAlignment="1">
      <alignment horizontal="center" vertical="center"/>
    </xf>
    <xf numFmtId="0" fontId="1" fillId="21" borderId="2" xfId="0" applyFont="1" applyFill="1" applyBorder="1" applyAlignment="1">
      <alignment horizontal="center" vertical="center"/>
    </xf>
    <xf numFmtId="0" fontId="1" fillId="21" borderId="3" xfId="0" applyFont="1" applyFill="1" applyBorder="1" applyAlignment="1">
      <alignment horizontal="center" vertical="center"/>
    </xf>
    <xf numFmtId="0" fontId="1" fillId="21" borderId="4" xfId="0" applyFont="1" applyFill="1" applyBorder="1" applyAlignment="1">
      <alignment horizontal="center" vertical="center"/>
    </xf>
    <xf numFmtId="0" fontId="1" fillId="21" borderId="5" xfId="0" applyFont="1" applyFill="1" applyBorder="1" applyAlignment="1">
      <alignment horizontal="center" vertical="center"/>
    </xf>
    <xf numFmtId="0" fontId="1" fillId="21" borderId="6" xfId="0" applyFont="1" applyFill="1" applyBorder="1" applyAlignment="1">
      <alignment horizontal="center" vertical="center"/>
    </xf>
    <xf numFmtId="0" fontId="1" fillId="25" borderId="1" xfId="0" applyFont="1" applyFill="1" applyBorder="1" applyAlignment="1">
      <alignment horizontal="center" vertical="center"/>
    </xf>
    <xf numFmtId="0" fontId="1" fillId="25" borderId="2" xfId="0" applyFont="1" applyFill="1" applyBorder="1" applyAlignment="1">
      <alignment horizontal="center" vertical="center"/>
    </xf>
    <xf numFmtId="0" fontId="1" fillId="25" borderId="3" xfId="0" applyFont="1" applyFill="1" applyBorder="1" applyAlignment="1">
      <alignment horizontal="center" vertical="center"/>
    </xf>
    <xf numFmtId="0" fontId="1" fillId="25" borderId="4" xfId="0" applyFont="1" applyFill="1" applyBorder="1" applyAlignment="1">
      <alignment horizontal="center" vertical="center"/>
    </xf>
    <xf numFmtId="0" fontId="1" fillId="25" borderId="5" xfId="0" applyFont="1" applyFill="1" applyBorder="1" applyAlignment="1">
      <alignment horizontal="center" vertical="center"/>
    </xf>
    <xf numFmtId="0" fontId="1" fillId="25" borderId="6" xfId="0" applyFont="1" applyFill="1" applyBorder="1" applyAlignment="1">
      <alignment horizontal="center" vertical="center"/>
    </xf>
    <xf numFmtId="0" fontId="0" fillId="26" borderId="1" xfId="0" applyFill="1" applyBorder="1" applyAlignment="1">
      <alignment horizontal="center" vertical="center"/>
    </xf>
    <xf numFmtId="0" fontId="0" fillId="26" borderId="2" xfId="0" applyFill="1" applyBorder="1" applyAlignment="1">
      <alignment horizontal="center" vertical="center"/>
    </xf>
    <xf numFmtId="0" fontId="0" fillId="26" borderId="3" xfId="0" applyFill="1" applyBorder="1" applyAlignment="1">
      <alignment horizontal="center" vertical="center"/>
    </xf>
    <xf numFmtId="0" fontId="0" fillId="26" borderId="4" xfId="0" applyFill="1" applyBorder="1" applyAlignment="1">
      <alignment horizontal="center" vertical="center"/>
    </xf>
    <xf numFmtId="0" fontId="0" fillId="26" borderId="5" xfId="0" applyFill="1" applyBorder="1" applyAlignment="1">
      <alignment horizontal="center" vertical="center"/>
    </xf>
    <xf numFmtId="0" fontId="0" fillId="26" borderId="6" xfId="0" applyFill="1" applyBorder="1" applyAlignment="1">
      <alignment horizontal="center" vertical="center"/>
    </xf>
    <xf numFmtId="12" fontId="0" fillId="19" borderId="1" xfId="0" applyNumberFormat="1" applyFill="1" applyBorder="1" applyAlignment="1">
      <alignment horizontal="center" vertical="center"/>
    </xf>
    <xf numFmtId="0" fontId="1" fillId="26" borderId="1" xfId="0" applyFont="1" applyFill="1" applyBorder="1" applyAlignment="1">
      <alignment horizontal="center" vertical="center"/>
    </xf>
    <xf numFmtId="0" fontId="1" fillId="26" borderId="2" xfId="0" applyFont="1" applyFill="1" applyBorder="1" applyAlignment="1">
      <alignment horizontal="center" vertical="center"/>
    </xf>
    <xf numFmtId="0" fontId="1" fillId="26" borderId="3" xfId="0" applyFont="1" applyFill="1" applyBorder="1" applyAlignment="1">
      <alignment horizontal="center" vertical="center"/>
    </xf>
    <xf numFmtId="0" fontId="1" fillId="26" borderId="4" xfId="0" applyFont="1" applyFill="1" applyBorder="1" applyAlignment="1">
      <alignment horizontal="center" vertical="center"/>
    </xf>
    <xf numFmtId="0" fontId="1" fillId="26" borderId="5" xfId="0" applyFont="1" applyFill="1" applyBorder="1" applyAlignment="1">
      <alignment horizontal="center" vertical="center"/>
    </xf>
    <xf numFmtId="0" fontId="1" fillId="26" borderId="6" xfId="0" applyFont="1" applyFill="1" applyBorder="1" applyAlignment="1">
      <alignment horizontal="center" vertical="center"/>
    </xf>
    <xf numFmtId="0" fontId="0" fillId="15" borderId="1" xfId="0" applyFill="1" applyBorder="1" applyAlignment="1">
      <alignment horizontal="center" vertical="center"/>
    </xf>
    <xf numFmtId="0" fontId="0" fillId="15" borderId="2" xfId="0" applyFill="1" applyBorder="1" applyAlignment="1">
      <alignment horizontal="center" vertical="center"/>
    </xf>
    <xf numFmtId="0" fontId="0" fillId="15" borderId="3" xfId="0" applyFill="1" applyBorder="1" applyAlignment="1">
      <alignment horizontal="center" vertical="center"/>
    </xf>
    <xf numFmtId="0" fontId="0" fillId="15" borderId="4" xfId="0" applyFill="1" applyBorder="1" applyAlignment="1">
      <alignment horizontal="center" vertical="center"/>
    </xf>
    <xf numFmtId="0" fontId="0" fillId="15" borderId="5" xfId="0" applyFill="1" applyBorder="1" applyAlignment="1">
      <alignment horizontal="center" vertical="center"/>
    </xf>
    <xf numFmtId="0" fontId="0" fillId="15" borderId="6" xfId="0" applyFill="1" applyBorder="1" applyAlignment="1">
      <alignment horizontal="center" vertical="center"/>
    </xf>
    <xf numFmtId="0" fontId="0" fillId="22" borderId="1" xfId="0" applyFill="1" applyBorder="1" applyAlignment="1">
      <alignment horizontal="center" vertical="center"/>
    </xf>
    <xf numFmtId="0" fontId="0" fillId="22" borderId="2" xfId="0" applyFill="1" applyBorder="1" applyAlignment="1">
      <alignment horizontal="center" vertical="center"/>
    </xf>
    <xf numFmtId="0" fontId="0" fillId="22" borderId="3" xfId="0" applyFill="1" applyBorder="1" applyAlignment="1">
      <alignment horizontal="center" vertical="center"/>
    </xf>
    <xf numFmtId="0" fontId="0" fillId="22" borderId="4" xfId="0" applyFill="1" applyBorder="1" applyAlignment="1">
      <alignment horizontal="center" vertical="center"/>
    </xf>
    <xf numFmtId="0" fontId="0" fillId="22" borderId="5" xfId="0" applyFill="1" applyBorder="1" applyAlignment="1">
      <alignment horizontal="center" vertical="center"/>
    </xf>
    <xf numFmtId="0" fontId="0" fillId="22" borderId="6" xfId="0" applyFill="1" applyBorder="1" applyAlignment="1">
      <alignment horizontal="center" vertical="center"/>
    </xf>
    <xf numFmtId="0" fontId="1" fillId="15" borderId="1" xfId="0" applyFont="1" applyFill="1" applyBorder="1" applyAlignment="1">
      <alignment horizontal="center" vertical="center"/>
    </xf>
    <xf numFmtId="0" fontId="1" fillId="15" borderId="2" xfId="0" applyFont="1" applyFill="1" applyBorder="1" applyAlignment="1">
      <alignment horizontal="center" vertical="center"/>
    </xf>
    <xf numFmtId="0" fontId="1" fillId="15" borderId="3" xfId="0" applyFont="1" applyFill="1" applyBorder="1" applyAlignment="1">
      <alignment horizontal="center" vertical="center"/>
    </xf>
    <xf numFmtId="0" fontId="1" fillId="15" borderId="4" xfId="0" applyFont="1" applyFill="1" applyBorder="1" applyAlignment="1">
      <alignment horizontal="center" vertical="center"/>
    </xf>
    <xf numFmtId="0" fontId="1" fillId="15" borderId="5" xfId="0" applyFont="1" applyFill="1" applyBorder="1" applyAlignment="1">
      <alignment horizontal="center" vertical="center"/>
    </xf>
    <xf numFmtId="0" fontId="1" fillId="15" borderId="6" xfId="0" applyFont="1" applyFill="1" applyBorder="1" applyAlignment="1">
      <alignment horizontal="center" vertical="center"/>
    </xf>
    <xf numFmtId="0" fontId="1" fillId="9" borderId="2" xfId="0" applyFont="1" applyFill="1" applyBorder="1" applyAlignment="1">
      <alignment horizontal="center" vertical="center"/>
    </xf>
    <xf numFmtId="0" fontId="1" fillId="9" borderId="5" xfId="0" applyFont="1" applyFill="1" applyBorder="1" applyAlignment="1">
      <alignment horizontal="center" vertical="center"/>
    </xf>
    <xf numFmtId="0" fontId="1" fillId="22" borderId="1" xfId="0" applyFont="1" applyFill="1" applyBorder="1" applyAlignment="1">
      <alignment horizontal="center" vertical="center"/>
    </xf>
    <xf numFmtId="0" fontId="1" fillId="22" borderId="2" xfId="0" applyFont="1" applyFill="1" applyBorder="1" applyAlignment="1">
      <alignment horizontal="center" vertical="center"/>
    </xf>
    <xf numFmtId="0" fontId="1" fillId="22" borderId="3" xfId="0" applyFont="1" applyFill="1" applyBorder="1" applyAlignment="1">
      <alignment horizontal="center" vertical="center"/>
    </xf>
    <xf numFmtId="0" fontId="1" fillId="22" borderId="4" xfId="0" applyFont="1" applyFill="1" applyBorder="1" applyAlignment="1">
      <alignment horizontal="center" vertical="center"/>
    </xf>
    <xf numFmtId="0" fontId="1" fillId="22" borderId="5" xfId="0" applyFont="1" applyFill="1" applyBorder="1" applyAlignment="1">
      <alignment horizontal="center" vertical="center"/>
    </xf>
    <xf numFmtId="0" fontId="1" fillId="22" borderId="6" xfId="0" applyFont="1" applyFill="1" applyBorder="1" applyAlignment="1">
      <alignment horizontal="center" vertical="center"/>
    </xf>
    <xf numFmtId="0" fontId="0" fillId="21" borderId="9" xfId="0" applyFill="1" applyBorder="1" applyAlignment="1">
      <alignment horizontal="center" vertical="center"/>
    </xf>
    <xf numFmtId="0" fontId="0" fillId="21" borderId="10" xfId="0" applyFill="1" applyBorder="1" applyAlignment="1">
      <alignment horizontal="center" vertical="center"/>
    </xf>
    <xf numFmtId="0" fontId="1" fillId="17" borderId="1" xfId="0" applyFont="1" applyFill="1" applyBorder="1" applyAlignment="1">
      <alignment horizontal="center" vertical="center" wrapText="1"/>
    </xf>
    <xf numFmtId="0" fontId="1" fillId="17" borderId="2" xfId="0" applyFont="1" applyFill="1" applyBorder="1" applyAlignment="1">
      <alignment horizontal="center" vertical="center" wrapText="1"/>
    </xf>
    <xf numFmtId="0" fontId="1" fillId="17" borderId="3" xfId="0" applyFont="1" applyFill="1" applyBorder="1" applyAlignment="1">
      <alignment horizontal="center" vertical="center" wrapText="1"/>
    </xf>
    <xf numFmtId="0" fontId="1" fillId="17" borderId="4" xfId="0" applyFont="1" applyFill="1" applyBorder="1" applyAlignment="1">
      <alignment horizontal="center" vertical="center" wrapText="1"/>
    </xf>
    <xf numFmtId="0" fontId="1" fillId="17" borderId="5" xfId="0" applyFont="1" applyFill="1" applyBorder="1" applyAlignment="1">
      <alignment horizontal="center" vertical="center" wrapText="1"/>
    </xf>
    <xf numFmtId="0" fontId="1" fillId="17" borderId="6"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0" fontId="1" fillId="26" borderId="1" xfId="0" applyFont="1" applyFill="1" applyBorder="1" applyAlignment="1">
      <alignment horizontal="center" vertical="center" wrapText="1"/>
    </xf>
    <xf numFmtId="0" fontId="1" fillId="26" borderId="2" xfId="0" applyFont="1" applyFill="1" applyBorder="1" applyAlignment="1">
      <alignment horizontal="center" vertical="center" wrapText="1"/>
    </xf>
    <xf numFmtId="0" fontId="1" fillId="26" borderId="3" xfId="0" applyFont="1" applyFill="1" applyBorder="1" applyAlignment="1">
      <alignment horizontal="center" vertical="center" wrapText="1"/>
    </xf>
    <xf numFmtId="0" fontId="1" fillId="26" borderId="4" xfId="0" applyFont="1" applyFill="1" applyBorder="1" applyAlignment="1">
      <alignment horizontal="center" vertical="center" wrapText="1"/>
    </xf>
    <xf numFmtId="0" fontId="1" fillId="26" borderId="5" xfId="0" applyFont="1" applyFill="1" applyBorder="1" applyAlignment="1">
      <alignment horizontal="center" vertical="center" wrapText="1"/>
    </xf>
    <xf numFmtId="0" fontId="1" fillId="26" borderId="6"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1" fillId="7" borderId="5" xfId="0" applyFont="1" applyFill="1" applyBorder="1" applyAlignment="1">
      <alignment horizontal="center" vertical="center" wrapText="1"/>
    </xf>
    <xf numFmtId="0" fontId="1" fillId="7" borderId="6" xfId="0" applyFont="1" applyFill="1" applyBorder="1" applyAlignment="1">
      <alignment horizontal="center" vertical="center" wrapText="1"/>
    </xf>
    <xf numFmtId="0" fontId="0" fillId="17" borderId="2" xfId="0" applyFill="1" applyBorder="1" applyAlignment="1">
      <alignment horizontal="center" vertical="center"/>
    </xf>
    <xf numFmtId="0" fontId="0" fillId="17" borderId="5" xfId="0" applyFill="1" applyBorder="1" applyAlignment="1">
      <alignment horizontal="center"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7" borderId="1" xfId="0" applyFill="1" applyBorder="1" applyAlignment="1">
      <alignment horizontal="center" vertical="center"/>
    </xf>
    <xf numFmtId="3" fontId="0" fillId="26" borderId="1" xfId="0" applyNumberFormat="1" applyFill="1" applyBorder="1" applyAlignment="1">
      <alignment horizontal="center" vertical="center"/>
    </xf>
    <xf numFmtId="0" fontId="11" fillId="27" borderId="14" xfId="0" applyFont="1" applyFill="1" applyBorder="1" applyAlignment="1">
      <alignment horizontal="center" vertical="center" wrapText="1"/>
    </xf>
    <xf numFmtId="0" fontId="11" fillId="27" borderId="12" xfId="0" applyFont="1" applyFill="1" applyBorder="1" applyAlignment="1">
      <alignment horizontal="center" vertical="center" wrapText="1"/>
    </xf>
    <xf numFmtId="0" fontId="13" fillId="28" borderId="50" xfId="0" applyFont="1" applyFill="1" applyBorder="1" applyAlignment="1">
      <alignment horizontal="center" vertical="center" wrapText="1"/>
    </xf>
    <xf numFmtId="0" fontId="13" fillId="28" borderId="52" xfId="0" applyFont="1" applyFill="1" applyBorder="1" applyAlignment="1">
      <alignment horizontal="center" vertical="center" wrapText="1"/>
    </xf>
    <xf numFmtId="0" fontId="0" fillId="29" borderId="51" xfId="0" applyFill="1" applyBorder="1" applyAlignment="1">
      <alignment horizontal="center" vertical="center" wrapText="1"/>
    </xf>
    <xf numFmtId="0" fontId="0" fillId="29" borderId="53" xfId="0" applyFill="1" applyBorder="1" applyAlignment="1">
      <alignment horizontal="center" vertical="center" wrapText="1"/>
    </xf>
    <xf numFmtId="0" fontId="18" fillId="14" borderId="14" xfId="0" applyFont="1" applyFill="1" applyBorder="1" applyAlignment="1">
      <alignment horizontal="center" vertical="center"/>
    </xf>
    <xf numFmtId="0" fontId="18" fillId="14" borderId="13" xfId="0" applyFont="1" applyFill="1" applyBorder="1" applyAlignment="1">
      <alignment horizontal="center" vertical="center"/>
    </xf>
    <xf numFmtId="0" fontId="18" fillId="14" borderId="12" xfId="0" applyFont="1" applyFill="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19" fillId="14" borderId="14" xfId="0" applyFont="1" applyFill="1" applyBorder="1" applyAlignment="1">
      <alignment horizontal="center" vertical="center" wrapText="1"/>
    </xf>
    <xf numFmtId="0" fontId="19" fillId="14" borderId="12" xfId="0" applyFont="1" applyFill="1" applyBorder="1" applyAlignment="1">
      <alignment horizontal="center" vertical="center" wrapText="1"/>
    </xf>
    <xf numFmtId="0" fontId="0" fillId="27" borderId="14" xfId="0" applyFill="1" applyBorder="1" applyAlignment="1">
      <alignment horizontal="left" vertical="center" wrapText="1"/>
    </xf>
    <xf numFmtId="0" fontId="0" fillId="27" borderId="12" xfId="0" applyFill="1" applyBorder="1" applyAlignment="1">
      <alignment horizontal="left" vertical="center" wrapText="1"/>
    </xf>
    <xf numFmtId="0" fontId="1" fillId="24" borderId="14" xfId="0" applyFont="1" applyFill="1" applyBorder="1" applyAlignment="1">
      <alignment horizontal="center"/>
    </xf>
    <xf numFmtId="0" fontId="1" fillId="24" borderId="13" xfId="0" applyFont="1" applyFill="1" applyBorder="1" applyAlignment="1">
      <alignment horizontal="center"/>
    </xf>
    <xf numFmtId="0" fontId="1" fillId="24" borderId="12" xfId="0" applyFont="1" applyFill="1" applyBorder="1" applyAlignment="1">
      <alignment horizontal="center"/>
    </xf>
    <xf numFmtId="0" fontId="1" fillId="23" borderId="13" xfId="0" applyFont="1" applyFill="1" applyBorder="1" applyAlignment="1">
      <alignment horizontal="center"/>
    </xf>
    <xf numFmtId="0" fontId="1" fillId="23" borderId="12" xfId="0" applyFont="1" applyFill="1" applyBorder="1" applyAlignment="1">
      <alignment horizontal="center"/>
    </xf>
    <xf numFmtId="0" fontId="1" fillId="13" borderId="13" xfId="0" applyFont="1" applyFill="1" applyBorder="1" applyAlignment="1">
      <alignment horizontal="center"/>
    </xf>
    <xf numFmtId="0" fontId="1" fillId="13" borderId="12" xfId="0" applyFont="1" applyFill="1" applyBorder="1" applyAlignment="1">
      <alignment horizontal="center"/>
    </xf>
    <xf numFmtId="0" fontId="1" fillId="14" borderId="13" xfId="0" applyFont="1" applyFill="1" applyBorder="1" applyAlignment="1">
      <alignment horizontal="center"/>
    </xf>
    <xf numFmtId="0" fontId="1" fillId="14" borderId="12" xfId="0" applyFont="1" applyFill="1" applyBorder="1" applyAlignment="1">
      <alignment horizontal="center"/>
    </xf>
    <xf numFmtId="0" fontId="1" fillId="13" borderId="1" xfId="0" applyFont="1" applyFill="1" applyBorder="1" applyAlignment="1">
      <alignment horizontal="center" vertical="center"/>
    </xf>
    <xf numFmtId="0" fontId="1" fillId="13" borderId="2" xfId="0" applyFont="1" applyFill="1" applyBorder="1" applyAlignment="1">
      <alignment horizontal="center" vertical="center"/>
    </xf>
    <xf numFmtId="0" fontId="1" fillId="13" borderId="3" xfId="0" applyFont="1" applyFill="1" applyBorder="1" applyAlignment="1">
      <alignment horizontal="center" vertical="center"/>
    </xf>
    <xf numFmtId="0" fontId="1" fillId="13" borderId="9" xfId="0" applyFont="1" applyFill="1" applyBorder="1" applyAlignment="1">
      <alignment horizontal="center" vertical="center"/>
    </xf>
    <xf numFmtId="0" fontId="1" fillId="13" borderId="0" xfId="0" applyFont="1" applyFill="1" applyAlignment="1">
      <alignment horizontal="center" vertical="center"/>
    </xf>
    <xf numFmtId="0" fontId="1" fillId="13" borderId="10" xfId="0" applyFont="1" applyFill="1" applyBorder="1" applyAlignment="1">
      <alignment horizontal="center" vertical="center"/>
    </xf>
    <xf numFmtId="0" fontId="1" fillId="13" borderId="4" xfId="0" applyFont="1" applyFill="1" applyBorder="1" applyAlignment="1">
      <alignment horizontal="center" vertical="center"/>
    </xf>
    <xf numFmtId="0" fontId="1" fillId="13" borderId="5" xfId="0" applyFont="1" applyFill="1" applyBorder="1" applyAlignment="1">
      <alignment horizontal="center" vertical="center"/>
    </xf>
    <xf numFmtId="0" fontId="1" fillId="13" borderId="6" xfId="0" applyFont="1" applyFill="1" applyBorder="1" applyAlignment="1">
      <alignment horizontal="center" vertical="center"/>
    </xf>
    <xf numFmtId="0" fontId="1" fillId="14" borderId="9" xfId="0" applyFont="1" applyFill="1" applyBorder="1" applyAlignment="1">
      <alignment horizontal="center" vertical="center"/>
    </xf>
    <xf numFmtId="0" fontId="1" fillId="14" borderId="0" xfId="0" applyFont="1" applyFill="1" applyAlignment="1">
      <alignment horizontal="center" vertical="center"/>
    </xf>
    <xf numFmtId="0" fontId="1" fillId="14" borderId="10" xfId="0" applyFont="1" applyFill="1" applyBorder="1" applyAlignment="1">
      <alignment horizontal="center" vertical="center"/>
    </xf>
    <xf numFmtId="0" fontId="1" fillId="23" borderId="1" xfId="0" applyFont="1" applyFill="1" applyBorder="1" applyAlignment="1">
      <alignment horizontal="center" vertical="center"/>
    </xf>
    <xf numFmtId="0" fontId="1" fillId="23" borderId="2" xfId="0" applyFont="1" applyFill="1" applyBorder="1" applyAlignment="1">
      <alignment horizontal="center" vertical="center"/>
    </xf>
    <xf numFmtId="0" fontId="1" fillId="23" borderId="3" xfId="0" applyFont="1" applyFill="1" applyBorder="1" applyAlignment="1">
      <alignment horizontal="center" vertical="center"/>
    </xf>
    <xf numFmtId="0" fontId="1" fillId="23" borderId="9" xfId="0" applyFont="1" applyFill="1" applyBorder="1" applyAlignment="1">
      <alignment horizontal="center" vertical="center"/>
    </xf>
    <xf numFmtId="0" fontId="1" fillId="23" borderId="0" xfId="0" applyFont="1" applyFill="1" applyAlignment="1">
      <alignment horizontal="center" vertical="center"/>
    </xf>
    <xf numFmtId="0" fontId="1" fillId="23" borderId="10" xfId="0" applyFont="1" applyFill="1" applyBorder="1" applyAlignment="1">
      <alignment horizontal="center" vertical="center"/>
    </xf>
    <xf numFmtId="0" fontId="1" fillId="23" borderId="4" xfId="0" applyFont="1" applyFill="1" applyBorder="1" applyAlignment="1">
      <alignment horizontal="center" vertical="center"/>
    </xf>
    <xf numFmtId="0" fontId="1" fillId="23" borderId="5" xfId="0" applyFont="1" applyFill="1" applyBorder="1" applyAlignment="1">
      <alignment horizontal="center" vertical="center"/>
    </xf>
    <xf numFmtId="0" fontId="1" fillId="23" borderId="6" xfId="0" applyFont="1" applyFill="1" applyBorder="1" applyAlignment="1">
      <alignment horizontal="center" vertical="center"/>
    </xf>
    <xf numFmtId="0" fontId="1" fillId="24" borderId="1" xfId="0" applyFont="1" applyFill="1" applyBorder="1" applyAlignment="1">
      <alignment horizontal="center" vertical="center"/>
    </xf>
    <xf numFmtId="0" fontId="1" fillId="24" borderId="2" xfId="0" applyFont="1" applyFill="1" applyBorder="1" applyAlignment="1">
      <alignment horizontal="center" vertical="center"/>
    </xf>
    <xf numFmtId="0" fontId="1" fillId="24" borderId="3" xfId="0" applyFont="1" applyFill="1" applyBorder="1" applyAlignment="1">
      <alignment horizontal="center" vertical="center"/>
    </xf>
    <xf numFmtId="0" fontId="1" fillId="24" borderId="9" xfId="0" applyFont="1" applyFill="1" applyBorder="1" applyAlignment="1">
      <alignment horizontal="center" vertical="center"/>
    </xf>
    <xf numFmtId="0" fontId="1" fillId="24" borderId="0" xfId="0" applyFont="1" applyFill="1" applyAlignment="1">
      <alignment horizontal="center" vertical="center"/>
    </xf>
    <xf numFmtId="0" fontId="1" fillId="24" borderId="10" xfId="0" applyFont="1" applyFill="1" applyBorder="1" applyAlignment="1">
      <alignment horizontal="center" vertical="center"/>
    </xf>
    <xf numFmtId="0" fontId="1" fillId="24" borderId="4" xfId="0" applyFont="1" applyFill="1" applyBorder="1" applyAlignment="1">
      <alignment horizontal="center" vertical="center"/>
    </xf>
    <xf numFmtId="0" fontId="1" fillId="24" borderId="5" xfId="0" applyFont="1" applyFill="1" applyBorder="1" applyAlignment="1">
      <alignment horizontal="center" vertical="center"/>
    </xf>
    <xf numFmtId="0" fontId="1" fillId="24" borderId="6" xfId="0" applyFont="1" applyFill="1" applyBorder="1" applyAlignment="1">
      <alignment horizontal="center" vertical="center"/>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9" xfId="0" applyFont="1" applyFill="1" applyBorder="1" applyAlignment="1">
      <alignment horizontal="left" vertical="top"/>
    </xf>
    <xf numFmtId="0" fontId="1" fillId="2" borderId="0" xfId="0" applyFont="1" applyFill="1" applyAlignment="1">
      <alignment horizontal="lef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0" borderId="2" xfId="0" applyFont="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11" borderId="1" xfId="0" applyFont="1" applyFill="1" applyBorder="1" applyAlignment="1">
      <alignment horizontal="center" vertical="center"/>
    </xf>
    <xf numFmtId="0" fontId="0" fillId="11" borderId="2" xfId="0" applyFill="1" applyBorder="1" applyAlignment="1">
      <alignment horizontal="center" vertical="center"/>
    </xf>
    <xf numFmtId="0" fontId="0" fillId="11" borderId="3" xfId="0" applyFill="1"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xf>
    <xf numFmtId="0" fontId="0" fillId="11" borderId="6" xfId="0" applyFill="1" applyBorder="1" applyAlignment="1">
      <alignment horizontal="center" vertical="center"/>
    </xf>
    <xf numFmtId="0" fontId="1" fillId="16" borderId="2" xfId="0" applyFont="1" applyFill="1" applyBorder="1" applyAlignment="1">
      <alignment horizontal="center" vertical="center"/>
    </xf>
    <xf numFmtId="0" fontId="1" fillId="16" borderId="9" xfId="0" applyFont="1" applyFill="1" applyBorder="1" applyAlignment="1">
      <alignment horizontal="center" vertical="center"/>
    </xf>
    <xf numFmtId="0" fontId="1" fillId="16" borderId="0" xfId="0" applyFont="1" applyFill="1" applyAlignment="1">
      <alignment horizontal="center" vertical="center"/>
    </xf>
    <xf numFmtId="0" fontId="1" fillId="16" borderId="10" xfId="0" applyFont="1" applyFill="1" applyBorder="1" applyAlignment="1">
      <alignment horizontal="center" vertical="center"/>
    </xf>
    <xf numFmtId="0" fontId="1" fillId="16" borderId="5" xfId="0" applyFont="1" applyFill="1" applyBorder="1" applyAlignment="1">
      <alignment horizontal="center" vertical="center"/>
    </xf>
    <xf numFmtId="0" fontId="1" fillId="16" borderId="13" xfId="0" applyFont="1" applyFill="1" applyBorder="1" applyAlignment="1">
      <alignment horizontal="center" vertical="center"/>
    </xf>
    <xf numFmtId="0" fontId="1" fillId="16" borderId="12" xfId="0" applyFont="1" applyFill="1" applyBorder="1" applyAlignment="1">
      <alignment horizontal="center" vertical="center"/>
    </xf>
    <xf numFmtId="0" fontId="1" fillId="16" borderId="13" xfId="0" applyFont="1" applyFill="1" applyBorder="1" applyAlignment="1">
      <alignment horizontal="center"/>
    </xf>
    <xf numFmtId="0" fontId="1" fillId="16" borderId="12" xfId="0" applyFont="1" applyFill="1" applyBorder="1" applyAlignment="1">
      <alignment horizontal="center"/>
    </xf>
    <xf numFmtId="0" fontId="0" fillId="11" borderId="1" xfId="0" applyFill="1" applyBorder="1" applyAlignment="1">
      <alignment horizontal="center" vertical="center"/>
    </xf>
    <xf numFmtId="0" fontId="1" fillId="11" borderId="2" xfId="0" applyFont="1" applyFill="1" applyBorder="1" applyAlignment="1">
      <alignment horizontal="center" vertical="center"/>
    </xf>
    <xf numFmtId="0" fontId="1" fillId="11" borderId="3" xfId="0" applyFont="1" applyFill="1" applyBorder="1" applyAlignment="1">
      <alignment horizontal="center" vertical="center"/>
    </xf>
    <xf numFmtId="0" fontId="1" fillId="11" borderId="4" xfId="0" applyFont="1" applyFill="1" applyBorder="1" applyAlignment="1">
      <alignment horizontal="center" vertical="center"/>
    </xf>
    <xf numFmtId="0" fontId="1" fillId="11" borderId="5" xfId="0" applyFont="1" applyFill="1" applyBorder="1" applyAlignment="1">
      <alignment horizontal="center" vertical="center"/>
    </xf>
    <xf numFmtId="0" fontId="1" fillId="11" borderId="6" xfId="0" applyFont="1" applyFill="1" applyBorder="1" applyAlignment="1">
      <alignment horizontal="center" vertical="center"/>
    </xf>
    <xf numFmtId="0" fontId="0" fillId="12" borderId="1" xfId="0" applyFill="1" applyBorder="1" applyAlignment="1">
      <alignment horizontal="center" vertical="center"/>
    </xf>
    <xf numFmtId="0" fontId="0" fillId="12" borderId="2" xfId="0" applyFill="1" applyBorder="1" applyAlignment="1">
      <alignment horizontal="center" vertical="center"/>
    </xf>
    <xf numFmtId="0" fontId="0" fillId="12" borderId="3"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6" xfId="0" applyFill="1" applyBorder="1" applyAlignment="1">
      <alignment horizontal="center" vertical="center"/>
    </xf>
    <xf numFmtId="0" fontId="1" fillId="12" borderId="1" xfId="0" applyFont="1" applyFill="1" applyBorder="1" applyAlignment="1">
      <alignment horizontal="center" vertical="center"/>
    </xf>
    <xf numFmtId="0" fontId="1" fillId="12" borderId="2" xfId="0" applyFont="1" applyFill="1" applyBorder="1" applyAlignment="1">
      <alignment horizontal="center" vertical="center"/>
    </xf>
    <xf numFmtId="0" fontId="1" fillId="12" borderId="3" xfId="0" applyFont="1" applyFill="1" applyBorder="1" applyAlignment="1">
      <alignment horizontal="center" vertical="center"/>
    </xf>
    <xf numFmtId="0" fontId="1" fillId="12" borderId="4" xfId="0" applyFont="1" applyFill="1" applyBorder="1" applyAlignment="1">
      <alignment horizontal="center" vertical="center"/>
    </xf>
    <xf numFmtId="0" fontId="1" fillId="12" borderId="5" xfId="0" applyFont="1" applyFill="1" applyBorder="1" applyAlignment="1">
      <alignment horizontal="center" vertical="center"/>
    </xf>
    <xf numFmtId="0" fontId="1" fillId="12" borderId="6" xfId="0" applyFont="1" applyFill="1" applyBorder="1" applyAlignment="1">
      <alignment horizontal="center" vertical="center"/>
    </xf>
    <xf numFmtId="0" fontId="0" fillId="14" borderId="1" xfId="0" applyFill="1" applyBorder="1" applyAlignment="1">
      <alignment horizontal="center" vertical="center"/>
    </xf>
    <xf numFmtId="0" fontId="0" fillId="14" borderId="2" xfId="0" applyFill="1" applyBorder="1" applyAlignment="1">
      <alignment horizontal="center" vertical="center"/>
    </xf>
    <xf numFmtId="0" fontId="0" fillId="14" borderId="3" xfId="0" applyFill="1" applyBorder="1" applyAlignment="1">
      <alignment horizontal="center" vertical="center"/>
    </xf>
    <xf numFmtId="0" fontId="0" fillId="14" borderId="4"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1" fillId="18" borderId="9" xfId="0" applyFont="1" applyFill="1" applyBorder="1" applyAlignment="1">
      <alignment horizontal="center" vertical="center"/>
    </xf>
    <xf numFmtId="0" fontId="1" fillId="18" borderId="0" xfId="0" applyFont="1" applyFill="1" applyAlignment="1">
      <alignment horizontal="center" vertical="center"/>
    </xf>
    <xf numFmtId="0" fontId="1" fillId="18" borderId="10" xfId="0" applyFont="1" applyFill="1" applyBorder="1" applyAlignment="1">
      <alignment horizontal="center" vertical="center"/>
    </xf>
    <xf numFmtId="0" fontId="8" fillId="3" borderId="1"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0" xfId="0" applyFont="1" applyFill="1" applyAlignment="1">
      <alignment horizontal="center" vertical="center"/>
    </xf>
    <xf numFmtId="0" fontId="8" fillId="3" borderId="10"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0" fillId="9" borderId="27" xfId="0" applyFill="1" applyBorder="1" applyAlignment="1">
      <alignment horizontal="left" wrapText="1"/>
    </xf>
    <xf numFmtId="0" fontId="0" fillId="9" borderId="28" xfId="0" applyFill="1" applyBorder="1" applyAlignment="1">
      <alignment horizontal="left" wrapText="1"/>
    </xf>
    <xf numFmtId="0" fontId="0" fillId="9" borderId="29" xfId="0" applyFill="1" applyBorder="1" applyAlignment="1">
      <alignment horizontal="left" wrapText="1"/>
    </xf>
    <xf numFmtId="0" fontId="0" fillId="9" borderId="32" xfId="0" applyFill="1" applyBorder="1" applyAlignment="1">
      <alignment horizontal="left" wrapText="1"/>
    </xf>
    <xf numFmtId="0" fontId="0" fillId="9" borderId="33" xfId="0" applyFill="1" applyBorder="1" applyAlignment="1">
      <alignment horizontal="left" wrapText="1"/>
    </xf>
    <xf numFmtId="0" fontId="0" fillId="9" borderId="34" xfId="0" applyFill="1" applyBorder="1" applyAlignment="1">
      <alignment horizontal="left" wrapText="1"/>
    </xf>
    <xf numFmtId="0" fontId="0" fillId="9" borderId="27" xfId="0" applyFill="1" applyBorder="1" applyAlignment="1">
      <alignment horizontal="left" vertical="center" wrapText="1"/>
    </xf>
    <xf numFmtId="0" fontId="0" fillId="9" borderId="28" xfId="0" applyFill="1" applyBorder="1" applyAlignment="1">
      <alignment horizontal="left" vertical="center" wrapText="1"/>
    </xf>
    <xf numFmtId="0" fontId="0" fillId="9" borderId="29" xfId="0" applyFill="1" applyBorder="1" applyAlignment="1">
      <alignment horizontal="left" vertical="center" wrapText="1"/>
    </xf>
    <xf numFmtId="0" fontId="0" fillId="9" borderId="30" xfId="0" applyFill="1" applyBorder="1" applyAlignment="1">
      <alignment horizontal="left" vertical="center" wrapText="1"/>
    </xf>
    <xf numFmtId="0" fontId="0" fillId="9" borderId="16" xfId="0" applyFill="1" applyBorder="1" applyAlignment="1">
      <alignment horizontal="left" vertical="center" wrapText="1"/>
    </xf>
    <xf numFmtId="0" fontId="0" fillId="9" borderId="31" xfId="0" applyFill="1" applyBorder="1" applyAlignment="1">
      <alignment horizontal="left" vertical="center" wrapText="1"/>
    </xf>
    <xf numFmtId="0" fontId="0" fillId="9" borderId="32" xfId="0" applyFill="1" applyBorder="1" applyAlignment="1">
      <alignment horizontal="left" vertical="center" wrapText="1"/>
    </xf>
    <xf numFmtId="0" fontId="0" fillId="9" borderId="33" xfId="0" applyFill="1" applyBorder="1" applyAlignment="1">
      <alignment horizontal="left" vertical="center" wrapText="1"/>
    </xf>
    <xf numFmtId="0" fontId="0" fillId="9" borderId="34" xfId="0" applyFill="1" applyBorder="1" applyAlignment="1">
      <alignment horizontal="left" vertical="center" wrapText="1"/>
    </xf>
    <xf numFmtId="0" fontId="0" fillId="9" borderId="30" xfId="0" applyFill="1" applyBorder="1" applyAlignment="1">
      <alignment horizontal="left" wrapText="1"/>
    </xf>
    <xf numFmtId="0" fontId="0" fillId="9" borderId="16" xfId="0" applyFill="1" applyBorder="1" applyAlignment="1">
      <alignment horizontal="left" wrapText="1"/>
    </xf>
    <xf numFmtId="0" fontId="0" fillId="9" borderId="31" xfId="0" applyFill="1" applyBorder="1" applyAlignment="1">
      <alignment horizontal="left" wrapText="1"/>
    </xf>
    <xf numFmtId="0" fontId="1" fillId="11" borderId="27" xfId="0" applyFont="1" applyFill="1" applyBorder="1" applyAlignment="1">
      <alignment horizontal="center" vertical="center"/>
    </xf>
    <xf numFmtId="0" fontId="1" fillId="11" borderId="28" xfId="0" applyFont="1" applyFill="1" applyBorder="1" applyAlignment="1">
      <alignment horizontal="center" vertical="center"/>
    </xf>
    <xf numFmtId="0" fontId="1" fillId="11" borderId="29" xfId="0" applyFont="1" applyFill="1" applyBorder="1" applyAlignment="1">
      <alignment horizontal="center" vertical="center"/>
    </xf>
    <xf numFmtId="0" fontId="1" fillId="11" borderId="32" xfId="0" applyFont="1" applyFill="1" applyBorder="1" applyAlignment="1">
      <alignment horizontal="center" vertical="center"/>
    </xf>
    <xf numFmtId="0" fontId="1" fillId="11" borderId="33" xfId="0" applyFont="1" applyFill="1" applyBorder="1" applyAlignment="1">
      <alignment horizontal="center" vertical="center"/>
    </xf>
    <xf numFmtId="0" fontId="1" fillId="11" borderId="34" xfId="0" applyFont="1" applyFill="1" applyBorder="1" applyAlignment="1">
      <alignment horizontal="center" vertical="center"/>
    </xf>
    <xf numFmtId="0" fontId="0" fillId="9" borderId="37" xfId="0" applyFill="1" applyBorder="1" applyAlignment="1">
      <alignment horizontal="left" wrapText="1"/>
    </xf>
    <xf numFmtId="0" fontId="0" fillId="9" borderId="17" xfId="0" applyFill="1" applyBorder="1" applyAlignment="1">
      <alignment horizontal="left" wrapText="1"/>
    </xf>
    <xf numFmtId="0" fontId="0" fillId="9" borderId="38" xfId="0" applyFill="1" applyBorder="1" applyAlignment="1">
      <alignment horizontal="left" wrapText="1"/>
    </xf>
    <xf numFmtId="0" fontId="0" fillId="9" borderId="35" xfId="0" applyFill="1" applyBorder="1" applyAlignment="1">
      <alignment horizontal="left" wrapText="1"/>
    </xf>
    <xf numFmtId="0" fontId="0" fillId="9" borderId="21" xfId="0" applyFill="1" applyBorder="1" applyAlignment="1">
      <alignment horizontal="left" wrapText="1"/>
    </xf>
    <xf numFmtId="0" fontId="0" fillId="9" borderId="36" xfId="0" applyFill="1" applyBorder="1" applyAlignment="1">
      <alignment horizontal="left" wrapText="1"/>
    </xf>
    <xf numFmtId="0" fontId="0" fillId="19" borderId="30" xfId="0" applyFill="1" applyBorder="1" applyAlignment="1">
      <alignment horizontal="center" vertical="center" wrapText="1"/>
    </xf>
    <xf numFmtId="0" fontId="0" fillId="19" borderId="16" xfId="0" applyFill="1" applyBorder="1" applyAlignment="1">
      <alignment horizontal="center" vertical="center" wrapText="1"/>
    </xf>
    <xf numFmtId="0" fontId="0" fillId="19" borderId="31" xfId="0" applyFill="1" applyBorder="1" applyAlignment="1">
      <alignment horizontal="center" vertical="center" wrapText="1"/>
    </xf>
    <xf numFmtId="0" fontId="1" fillId="13" borderId="14" xfId="0" applyFont="1" applyFill="1" applyBorder="1" applyAlignment="1">
      <alignment horizontal="center"/>
    </xf>
    <xf numFmtId="0" fontId="1" fillId="32" borderId="1" xfId="0" applyFont="1" applyFill="1" applyBorder="1" applyAlignment="1">
      <alignment horizontal="center" vertical="center"/>
    </xf>
    <xf numFmtId="0" fontId="1" fillId="32" borderId="2" xfId="0" applyFont="1" applyFill="1" applyBorder="1" applyAlignment="1">
      <alignment horizontal="center" vertical="center"/>
    </xf>
    <xf numFmtId="0" fontId="1" fillId="32" borderId="3" xfId="0" applyFont="1" applyFill="1" applyBorder="1" applyAlignment="1">
      <alignment horizontal="center" vertical="center"/>
    </xf>
    <xf numFmtId="0" fontId="1" fillId="32" borderId="9" xfId="0" applyFont="1" applyFill="1" applyBorder="1" applyAlignment="1">
      <alignment horizontal="center" vertical="center"/>
    </xf>
    <xf numFmtId="0" fontId="1" fillId="32" borderId="0" xfId="0" applyFont="1" applyFill="1" applyAlignment="1">
      <alignment horizontal="center" vertical="center"/>
    </xf>
    <xf numFmtId="0" fontId="1" fillId="32" borderId="10" xfId="0" applyFont="1" applyFill="1" applyBorder="1" applyAlignment="1">
      <alignment horizontal="center" vertical="center"/>
    </xf>
    <xf numFmtId="0" fontId="1" fillId="32" borderId="4" xfId="0" applyFont="1" applyFill="1" applyBorder="1" applyAlignment="1">
      <alignment horizontal="center" vertical="center"/>
    </xf>
    <xf numFmtId="0" fontId="1" fillId="32" borderId="5" xfId="0" applyFont="1" applyFill="1" applyBorder="1" applyAlignment="1">
      <alignment horizontal="center" vertical="center"/>
    </xf>
    <xf numFmtId="0" fontId="1" fillId="32" borderId="6" xfId="0" applyFont="1" applyFill="1" applyBorder="1" applyAlignment="1">
      <alignment horizontal="center" vertical="center"/>
    </xf>
    <xf numFmtId="49" fontId="1" fillId="13" borderId="1" xfId="0" applyNumberFormat="1" applyFont="1" applyFill="1" applyBorder="1" applyAlignment="1">
      <alignment horizontal="center" vertical="center"/>
    </xf>
    <xf numFmtId="49" fontId="1" fillId="13" borderId="2" xfId="0" applyNumberFormat="1" applyFont="1" applyFill="1" applyBorder="1" applyAlignment="1">
      <alignment horizontal="center" vertical="center"/>
    </xf>
    <xf numFmtId="49" fontId="1" fillId="13" borderId="3" xfId="0" applyNumberFormat="1" applyFont="1" applyFill="1" applyBorder="1" applyAlignment="1">
      <alignment horizontal="center" vertical="center"/>
    </xf>
    <xf numFmtId="49" fontId="1" fillId="13" borderId="9" xfId="0" applyNumberFormat="1" applyFont="1" applyFill="1" applyBorder="1" applyAlignment="1">
      <alignment horizontal="center" vertical="center"/>
    </xf>
    <xf numFmtId="49" fontId="1" fillId="13" borderId="0" xfId="0" applyNumberFormat="1" applyFont="1" applyFill="1" applyAlignment="1">
      <alignment horizontal="center" vertical="center"/>
    </xf>
    <xf numFmtId="49" fontId="1" fillId="13" borderId="10" xfId="0" applyNumberFormat="1" applyFont="1" applyFill="1" applyBorder="1" applyAlignment="1">
      <alignment horizontal="center" vertical="center"/>
    </xf>
    <xf numFmtId="49" fontId="1" fillId="13" borderId="4" xfId="0" applyNumberFormat="1" applyFont="1" applyFill="1" applyBorder="1" applyAlignment="1">
      <alignment horizontal="center" vertical="center"/>
    </xf>
    <xf numFmtId="49" fontId="1" fillId="13" borderId="5" xfId="0" applyNumberFormat="1" applyFont="1" applyFill="1" applyBorder="1" applyAlignment="1">
      <alignment horizontal="center" vertical="center"/>
    </xf>
    <xf numFmtId="49" fontId="1" fillId="13" borderId="6" xfId="0" applyNumberFormat="1" applyFont="1" applyFill="1" applyBorder="1" applyAlignment="1">
      <alignment horizontal="center" vertical="center"/>
    </xf>
    <xf numFmtId="0" fontId="1" fillId="2" borderId="14" xfId="0" applyFont="1" applyFill="1" applyBorder="1" applyAlignment="1">
      <alignment horizontal="right"/>
    </xf>
    <xf numFmtId="0" fontId="1" fillId="2" borderId="13" xfId="0" applyFont="1" applyFill="1" applyBorder="1" applyAlignment="1">
      <alignment horizontal="right"/>
    </xf>
    <xf numFmtId="0" fontId="1" fillId="2" borderId="12" xfId="0" applyFont="1" applyFill="1" applyBorder="1" applyAlignment="1">
      <alignment horizontal="right"/>
    </xf>
    <xf numFmtId="0" fontId="1" fillId="15" borderId="14" xfId="0" applyFont="1" applyFill="1" applyBorder="1" applyAlignment="1">
      <alignment horizontal="center"/>
    </xf>
    <xf numFmtId="0" fontId="1" fillId="15" borderId="13" xfId="0" applyFont="1" applyFill="1" applyBorder="1" applyAlignment="1">
      <alignment horizontal="center"/>
    </xf>
    <xf numFmtId="0" fontId="1" fillId="15" borderId="12" xfId="0" applyFont="1" applyFill="1" applyBorder="1" applyAlignment="1">
      <alignment horizontal="center"/>
    </xf>
    <xf numFmtId="0" fontId="0" fillId="11" borderId="1" xfId="0" applyFill="1" applyBorder="1" applyAlignment="1">
      <alignment horizontal="center"/>
    </xf>
    <xf numFmtId="0" fontId="0" fillId="11" borderId="2" xfId="0" applyFill="1" applyBorder="1" applyAlignment="1">
      <alignment horizontal="center"/>
    </xf>
    <xf numFmtId="0" fontId="0" fillId="11" borderId="3" xfId="0" applyFill="1" applyBorder="1" applyAlignment="1">
      <alignment horizontal="center"/>
    </xf>
    <xf numFmtId="0" fontId="0" fillId="11" borderId="9" xfId="0" applyFill="1" applyBorder="1" applyAlignment="1">
      <alignment horizontal="center"/>
    </xf>
    <xf numFmtId="0" fontId="0" fillId="11" borderId="0" xfId="0" applyFill="1" applyAlignment="1">
      <alignment horizontal="center"/>
    </xf>
    <xf numFmtId="0" fontId="0" fillId="11" borderId="10" xfId="0" applyFill="1" applyBorder="1" applyAlignment="1">
      <alignment horizontal="center"/>
    </xf>
    <xf numFmtId="0" fontId="0" fillId="11" borderId="4" xfId="0" applyFill="1" applyBorder="1" applyAlignment="1">
      <alignment horizontal="center"/>
    </xf>
    <xf numFmtId="0" fontId="0" fillId="11" borderId="5" xfId="0" applyFill="1" applyBorder="1" applyAlignment="1">
      <alignment horizontal="center"/>
    </xf>
    <xf numFmtId="0" fontId="0" fillId="11" borderId="6" xfId="0" applyFill="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9" xfId="0" applyFont="1" applyBorder="1" applyAlignment="1">
      <alignment horizontal="center"/>
    </xf>
    <xf numFmtId="0" fontId="1" fillId="0" borderId="0" xfId="0" applyFont="1" applyAlignment="1">
      <alignment horizontal="center"/>
    </xf>
    <xf numFmtId="0" fontId="1" fillId="0" borderId="10"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49" fontId="1" fillId="14" borderId="14" xfId="0" applyNumberFormat="1" applyFont="1" applyFill="1" applyBorder="1" applyAlignment="1">
      <alignment horizontal="center" vertical="center"/>
    </xf>
    <xf numFmtId="49" fontId="1" fillId="14" borderId="13" xfId="0" applyNumberFormat="1" applyFont="1" applyFill="1" applyBorder="1" applyAlignment="1">
      <alignment horizontal="center" vertical="center"/>
    </xf>
    <xf numFmtId="49" fontId="1" fillId="14" borderId="12" xfId="0" applyNumberFormat="1" applyFont="1" applyFill="1" applyBorder="1" applyAlignment="1">
      <alignment horizontal="center" vertical="center"/>
    </xf>
    <xf numFmtId="0" fontId="1" fillId="9" borderId="14" xfId="0" applyFont="1" applyFill="1" applyBorder="1" applyAlignment="1">
      <alignment horizontal="left"/>
    </xf>
    <xf numFmtId="0" fontId="1" fillId="9" borderId="13" xfId="0" applyFont="1" applyFill="1" applyBorder="1" applyAlignment="1">
      <alignment horizontal="left"/>
    </xf>
    <xf numFmtId="0" fontId="1" fillId="9" borderId="12" xfId="0" applyFont="1" applyFill="1" applyBorder="1" applyAlignment="1">
      <alignment horizontal="left"/>
    </xf>
    <xf numFmtId="0" fontId="1" fillId="25" borderId="14" xfId="0" applyFont="1" applyFill="1" applyBorder="1" applyAlignment="1">
      <alignment horizontal="center" vertical="center"/>
    </xf>
    <xf numFmtId="0" fontId="1" fillId="25" borderId="13" xfId="0" applyFont="1" applyFill="1" applyBorder="1" applyAlignment="1">
      <alignment horizontal="center" vertical="center"/>
    </xf>
    <xf numFmtId="0" fontId="1" fillId="25" borderId="12" xfId="0" applyFont="1" applyFill="1" applyBorder="1" applyAlignment="1">
      <alignment horizontal="center" vertical="center"/>
    </xf>
    <xf numFmtId="0" fontId="10" fillId="25" borderId="14" xfId="5" applyFill="1" applyBorder="1" applyAlignment="1">
      <alignment horizontal="center" vertical="center"/>
    </xf>
    <xf numFmtId="0" fontId="1" fillId="32" borderId="14" xfId="0" applyFont="1" applyFill="1" applyBorder="1" applyAlignment="1">
      <alignment horizontal="center"/>
    </xf>
    <xf numFmtId="0" fontId="1" fillId="32" borderId="13" xfId="0" applyFont="1" applyFill="1" applyBorder="1" applyAlignment="1">
      <alignment horizontal="center"/>
    </xf>
    <xf numFmtId="0" fontId="1" fillId="32" borderId="12" xfId="0" applyFont="1" applyFill="1" applyBorder="1" applyAlignment="1">
      <alignment horizontal="center"/>
    </xf>
    <xf numFmtId="0" fontId="1" fillId="11" borderId="14" xfId="0" applyFont="1" applyFill="1" applyBorder="1" applyAlignment="1">
      <alignment horizontal="left"/>
    </xf>
    <xf numFmtId="0" fontId="1" fillId="11" borderId="13" xfId="0" applyFont="1" applyFill="1" applyBorder="1" applyAlignment="1">
      <alignment horizontal="left"/>
    </xf>
    <xf numFmtId="0" fontId="1" fillId="11" borderId="12" xfId="0" applyFont="1" applyFill="1" applyBorder="1" applyAlignment="1">
      <alignment horizontal="left"/>
    </xf>
    <xf numFmtId="49" fontId="1" fillId="8" borderId="14" xfId="0" applyNumberFormat="1" applyFont="1" applyFill="1" applyBorder="1" applyAlignment="1">
      <alignment horizontal="center"/>
    </xf>
    <xf numFmtId="49" fontId="1" fillId="8" borderId="13" xfId="0" applyNumberFormat="1" applyFont="1" applyFill="1" applyBorder="1" applyAlignment="1">
      <alignment horizontal="center"/>
    </xf>
    <xf numFmtId="49" fontId="1" fillId="8" borderId="12" xfId="0" applyNumberFormat="1" applyFont="1" applyFill="1" applyBorder="1" applyAlignment="1">
      <alignment horizontal="center"/>
    </xf>
    <xf numFmtId="0" fontId="1" fillId="8" borderId="14" xfId="0" applyFont="1" applyFill="1" applyBorder="1" applyAlignment="1">
      <alignment horizontal="center"/>
    </xf>
    <xf numFmtId="0" fontId="1" fillId="8" borderId="13" xfId="0" applyFont="1" applyFill="1" applyBorder="1" applyAlignment="1">
      <alignment horizontal="center"/>
    </xf>
    <xf numFmtId="0" fontId="1" fillId="8" borderId="12" xfId="0" applyFont="1" applyFill="1" applyBorder="1" applyAlignment="1">
      <alignment horizontal="center"/>
    </xf>
    <xf numFmtId="6" fontId="1" fillId="14" borderId="14" xfId="0" applyNumberFormat="1" applyFont="1" applyFill="1" applyBorder="1" applyAlignment="1">
      <alignment horizontal="center" vertical="center"/>
    </xf>
    <xf numFmtId="0" fontId="1" fillId="14" borderId="13" xfId="0" applyFont="1" applyFill="1" applyBorder="1" applyAlignment="1">
      <alignment horizontal="center" vertical="center"/>
    </xf>
    <xf numFmtId="0" fontId="1" fillId="14" borderId="12" xfId="0" applyFont="1" applyFill="1" applyBorder="1" applyAlignment="1">
      <alignment horizontal="center" vertical="center"/>
    </xf>
    <xf numFmtId="0" fontId="1" fillId="32" borderId="1" xfId="0" applyFont="1" applyFill="1" applyBorder="1" applyAlignment="1">
      <alignment horizontal="center" vertical="center" wrapText="1"/>
    </xf>
    <xf numFmtId="0" fontId="1" fillId="32" borderId="2" xfId="0" applyFont="1" applyFill="1" applyBorder="1" applyAlignment="1">
      <alignment horizontal="center" vertical="center" wrapText="1"/>
    </xf>
    <xf numFmtId="0" fontId="1" fillId="32" borderId="3" xfId="0" applyFont="1" applyFill="1" applyBorder="1" applyAlignment="1">
      <alignment horizontal="center" vertical="center" wrapText="1"/>
    </xf>
    <xf numFmtId="0" fontId="1" fillId="32" borderId="9" xfId="0" applyFont="1" applyFill="1" applyBorder="1" applyAlignment="1">
      <alignment horizontal="center" vertical="center" wrapText="1"/>
    </xf>
    <xf numFmtId="0" fontId="1" fillId="32" borderId="0" xfId="0" applyFont="1" applyFill="1" applyAlignment="1">
      <alignment horizontal="center" vertical="center" wrapText="1"/>
    </xf>
    <xf numFmtId="0" fontId="1" fillId="32" borderId="10" xfId="0" applyFont="1" applyFill="1" applyBorder="1" applyAlignment="1">
      <alignment horizontal="center" vertical="center" wrapText="1"/>
    </xf>
    <xf numFmtId="0" fontId="1" fillId="32" borderId="4" xfId="0" applyFont="1" applyFill="1" applyBorder="1" applyAlignment="1">
      <alignment horizontal="center" vertical="center" wrapText="1"/>
    </xf>
    <xf numFmtId="0" fontId="1" fillId="32" borderId="5" xfId="0" applyFont="1" applyFill="1" applyBorder="1" applyAlignment="1">
      <alignment horizontal="center" vertical="center" wrapText="1"/>
    </xf>
    <xf numFmtId="0" fontId="1" fillId="32" borderId="6" xfId="0" applyFont="1" applyFill="1" applyBorder="1" applyAlignment="1">
      <alignment horizontal="center" vertical="center" wrapText="1"/>
    </xf>
    <xf numFmtId="6" fontId="1" fillId="13" borderId="1" xfId="0" applyNumberFormat="1" applyFont="1" applyFill="1" applyBorder="1" applyAlignment="1">
      <alignment horizontal="center" vertical="center"/>
    </xf>
    <xf numFmtId="0" fontId="1" fillId="0" borderId="14" xfId="0" applyFont="1" applyBorder="1" applyAlignment="1">
      <alignment horizontal="left"/>
    </xf>
    <xf numFmtId="0" fontId="1" fillId="0" borderId="13" xfId="0" applyFont="1" applyBorder="1" applyAlignment="1">
      <alignment horizontal="left"/>
    </xf>
    <xf numFmtId="0" fontId="1" fillId="0" borderId="12" xfId="0" applyFont="1" applyBorder="1" applyAlignment="1">
      <alignment horizontal="left"/>
    </xf>
    <xf numFmtId="0" fontId="1" fillId="30" borderId="14" xfId="0" applyFont="1" applyFill="1" applyBorder="1" applyAlignment="1">
      <alignment horizontal="center"/>
    </xf>
    <xf numFmtId="0" fontId="1" fillId="30" borderId="12" xfId="0" applyFont="1" applyFill="1" applyBorder="1" applyAlignment="1">
      <alignment horizontal="center"/>
    </xf>
    <xf numFmtId="0" fontId="1" fillId="9" borderId="14" xfId="0" applyFont="1" applyFill="1" applyBorder="1" applyAlignment="1">
      <alignment horizontal="center"/>
    </xf>
    <xf numFmtId="0" fontId="1" fillId="9" borderId="12" xfId="0" applyFont="1" applyFill="1" applyBorder="1" applyAlignment="1">
      <alignment horizontal="center"/>
    </xf>
    <xf numFmtId="0" fontId="1" fillId="15" borderId="14" xfId="0" applyFont="1" applyFill="1" applyBorder="1" applyAlignment="1">
      <alignment horizontal="center" vertical="center"/>
    </xf>
    <xf numFmtId="0" fontId="1" fillId="15" borderId="13" xfId="0" applyFont="1" applyFill="1" applyBorder="1" applyAlignment="1">
      <alignment horizontal="center" vertical="center"/>
    </xf>
    <xf numFmtId="0" fontId="1" fillId="15" borderId="12" xfId="0" applyFont="1" applyFill="1" applyBorder="1" applyAlignment="1">
      <alignment horizontal="center" vertical="center"/>
    </xf>
    <xf numFmtId="0" fontId="1" fillId="11" borderId="14" xfId="0" applyFont="1" applyFill="1" applyBorder="1" applyAlignment="1">
      <alignment horizontal="center"/>
    </xf>
    <xf numFmtId="0" fontId="1" fillId="11" borderId="12" xfId="0" applyFont="1" applyFill="1" applyBorder="1" applyAlignment="1">
      <alignment horizontal="center"/>
    </xf>
    <xf numFmtId="0" fontId="0" fillId="7" borderId="14" xfId="0" applyFill="1" applyBorder="1" applyAlignment="1">
      <alignment horizontal="center"/>
    </xf>
    <xf numFmtId="0" fontId="0" fillId="7" borderId="13" xfId="0" applyFill="1" applyBorder="1" applyAlignment="1">
      <alignment horizontal="center"/>
    </xf>
    <xf numFmtId="0" fontId="0" fillId="7" borderId="12" xfId="0" applyFill="1" applyBorder="1" applyAlignment="1">
      <alignment horizontal="center"/>
    </xf>
    <xf numFmtId="0" fontId="0" fillId="3" borderId="14" xfId="0" applyFill="1" applyBorder="1" applyAlignment="1">
      <alignment horizontal="center"/>
    </xf>
    <xf numFmtId="0" fontId="0" fillId="3" borderId="13" xfId="0" applyFill="1" applyBorder="1" applyAlignment="1">
      <alignment horizontal="center"/>
    </xf>
    <xf numFmtId="0" fontId="0" fillId="3" borderId="12" xfId="0" applyFill="1" applyBorder="1" applyAlignment="1">
      <alignment horizontal="center"/>
    </xf>
    <xf numFmtId="0" fontId="1" fillId="16" borderId="14" xfId="0" applyFont="1" applyFill="1" applyBorder="1" applyAlignment="1">
      <alignment horizontal="center" wrapText="1"/>
    </xf>
    <xf numFmtId="0" fontId="1" fillId="16" borderId="12" xfId="0" applyFont="1" applyFill="1" applyBorder="1" applyAlignment="1">
      <alignment horizontal="center" wrapText="1"/>
    </xf>
    <xf numFmtId="0" fontId="0" fillId="16" borderId="14" xfId="0" applyFill="1" applyBorder="1" applyAlignment="1">
      <alignment horizontal="center"/>
    </xf>
    <xf numFmtId="0" fontId="0" fillId="16" borderId="12" xfId="0" applyFill="1" applyBorder="1" applyAlignment="1">
      <alignment horizontal="center"/>
    </xf>
    <xf numFmtId="0" fontId="1" fillId="3" borderId="14" xfId="0" applyFont="1" applyFill="1" applyBorder="1" applyAlignment="1">
      <alignment horizontal="right"/>
    </xf>
    <xf numFmtId="0" fontId="1" fillId="3" borderId="13" xfId="0" applyFont="1" applyFill="1" applyBorder="1" applyAlignment="1">
      <alignment horizontal="right"/>
    </xf>
    <xf numFmtId="0" fontId="1" fillId="3" borderId="12" xfId="0" applyFont="1" applyFill="1" applyBorder="1" applyAlignment="1">
      <alignment horizontal="right"/>
    </xf>
    <xf numFmtId="0" fontId="1" fillId="3" borderId="14" xfId="0" applyFont="1" applyFill="1" applyBorder="1" applyAlignment="1">
      <alignment horizontal="center"/>
    </xf>
    <xf numFmtId="0" fontId="1" fillId="3" borderId="13" xfId="0" applyFont="1" applyFill="1" applyBorder="1" applyAlignment="1">
      <alignment horizontal="center"/>
    </xf>
    <xf numFmtId="0" fontId="1" fillId="3" borderId="12" xfId="0" applyFont="1" applyFill="1" applyBorder="1" applyAlignment="1">
      <alignment horizontal="center"/>
    </xf>
    <xf numFmtId="0" fontId="1" fillId="3" borderId="14" xfId="0" applyFont="1" applyFill="1" applyBorder="1" applyAlignment="1">
      <alignment horizontal="left"/>
    </xf>
    <xf numFmtId="0" fontId="1" fillId="3" borderId="13" xfId="0" applyFont="1" applyFill="1" applyBorder="1" applyAlignment="1">
      <alignment horizontal="left"/>
    </xf>
    <xf numFmtId="0" fontId="1" fillId="3" borderId="12" xfId="0" applyFont="1" applyFill="1" applyBorder="1" applyAlignment="1">
      <alignment horizontal="left"/>
    </xf>
    <xf numFmtId="0" fontId="1" fillId="21" borderId="14" xfId="0" applyFont="1" applyFill="1" applyBorder="1" applyAlignment="1">
      <alignment horizontal="center"/>
    </xf>
    <xf numFmtId="0" fontId="1" fillId="21" borderId="13" xfId="0" applyFont="1" applyFill="1" applyBorder="1" applyAlignment="1">
      <alignment horizontal="center"/>
    </xf>
    <xf numFmtId="0" fontId="1" fillId="21" borderId="12" xfId="0" applyFont="1" applyFill="1" applyBorder="1" applyAlignment="1">
      <alignment horizontal="center"/>
    </xf>
    <xf numFmtId="0" fontId="1" fillId="14" borderId="14" xfId="0" applyFont="1" applyFill="1" applyBorder="1" applyAlignment="1">
      <alignment horizontal="left"/>
    </xf>
    <xf numFmtId="0" fontId="1" fillId="14" borderId="13" xfId="0" applyFont="1" applyFill="1" applyBorder="1" applyAlignment="1">
      <alignment horizontal="left"/>
    </xf>
    <xf numFmtId="0" fontId="1" fillId="14" borderId="12" xfId="0" applyFont="1" applyFill="1" applyBorder="1" applyAlignment="1">
      <alignment horizontal="left"/>
    </xf>
    <xf numFmtId="0" fontId="1" fillId="19" borderId="14" xfId="0" applyFont="1" applyFill="1" applyBorder="1" applyAlignment="1">
      <alignment horizontal="center"/>
    </xf>
    <xf numFmtId="0" fontId="1" fillId="19" borderId="13" xfId="0" applyFont="1" applyFill="1" applyBorder="1" applyAlignment="1">
      <alignment horizontal="center"/>
    </xf>
    <xf numFmtId="0" fontId="1" fillId="19" borderId="12" xfId="0" applyFont="1" applyFill="1" applyBorder="1" applyAlignment="1">
      <alignment horizontal="center"/>
    </xf>
    <xf numFmtId="49" fontId="1" fillId="19" borderId="14" xfId="6" applyNumberFormat="1" applyFont="1" applyFill="1" applyBorder="1" applyAlignment="1">
      <alignment horizontal="center"/>
    </xf>
    <xf numFmtId="49" fontId="1" fillId="19" borderId="13" xfId="6" applyNumberFormat="1" applyFont="1" applyFill="1" applyBorder="1" applyAlignment="1">
      <alignment horizontal="center"/>
    </xf>
    <xf numFmtId="49" fontId="1" fillId="19" borderId="12" xfId="6" applyNumberFormat="1" applyFont="1" applyFill="1" applyBorder="1" applyAlignment="1">
      <alignment horizontal="center"/>
    </xf>
    <xf numFmtId="0" fontId="1" fillId="26" borderId="14" xfId="0" applyFont="1" applyFill="1" applyBorder="1" applyAlignment="1">
      <alignment horizontal="left"/>
    </xf>
    <xf numFmtId="0" fontId="1" fillId="26" borderId="13" xfId="0" applyFont="1" applyFill="1" applyBorder="1" applyAlignment="1">
      <alignment horizontal="left"/>
    </xf>
    <xf numFmtId="0" fontId="1" fillId="26" borderId="12" xfId="0" applyFont="1" applyFill="1" applyBorder="1" applyAlignment="1">
      <alignment horizontal="left"/>
    </xf>
    <xf numFmtId="0" fontId="1" fillId="18" borderId="14" xfId="0" applyFont="1" applyFill="1" applyBorder="1" applyAlignment="1">
      <alignment horizontal="center"/>
    </xf>
    <xf numFmtId="0" fontId="1" fillId="18" borderId="13" xfId="0" applyFont="1" applyFill="1" applyBorder="1" applyAlignment="1">
      <alignment horizontal="center"/>
    </xf>
    <xf numFmtId="0" fontId="1" fillId="18" borderId="12" xfId="0" applyFont="1" applyFill="1" applyBorder="1" applyAlignment="1">
      <alignment horizontal="center"/>
    </xf>
    <xf numFmtId="0" fontId="1" fillId="26" borderId="1" xfId="0" applyFont="1" applyFill="1" applyBorder="1" applyAlignment="1">
      <alignment horizontal="left" vertical="center"/>
    </xf>
    <xf numFmtId="0" fontId="1" fillId="26" borderId="2" xfId="0" applyFont="1" applyFill="1" applyBorder="1" applyAlignment="1">
      <alignment horizontal="left" vertical="center"/>
    </xf>
    <xf numFmtId="0" fontId="1" fillId="26" borderId="3" xfId="0" applyFont="1" applyFill="1" applyBorder="1" applyAlignment="1">
      <alignment horizontal="left" vertical="center"/>
    </xf>
    <xf numFmtId="0" fontId="1" fillId="26" borderId="4" xfId="0" applyFont="1" applyFill="1" applyBorder="1" applyAlignment="1">
      <alignment horizontal="left" vertical="center"/>
    </xf>
    <xf numFmtId="0" fontId="1" fillId="26" borderId="5" xfId="0" applyFont="1" applyFill="1" applyBorder="1" applyAlignment="1">
      <alignment horizontal="left" vertical="center"/>
    </xf>
    <xf numFmtId="0" fontId="1" fillId="26" borderId="6" xfId="0" applyFont="1" applyFill="1" applyBorder="1" applyAlignment="1">
      <alignment horizontal="left" vertical="center"/>
    </xf>
    <xf numFmtId="0" fontId="1" fillId="7" borderId="14" xfId="0" applyFont="1" applyFill="1" applyBorder="1" applyAlignment="1">
      <alignment horizontal="center"/>
    </xf>
    <xf numFmtId="0" fontId="1" fillId="7" borderId="13" xfId="0" applyFont="1" applyFill="1" applyBorder="1" applyAlignment="1">
      <alignment horizontal="center"/>
    </xf>
    <xf numFmtId="0" fontId="1" fillId="7" borderId="12" xfId="0" applyFont="1" applyFill="1" applyBorder="1" applyAlignment="1">
      <alignment horizontal="center"/>
    </xf>
    <xf numFmtId="49" fontId="1" fillId="19" borderId="14" xfId="0" applyNumberFormat="1" applyFont="1" applyFill="1" applyBorder="1" applyAlignment="1">
      <alignment horizontal="center"/>
    </xf>
    <xf numFmtId="49" fontId="1" fillId="19" borderId="13" xfId="0" applyNumberFormat="1" applyFont="1" applyFill="1" applyBorder="1" applyAlignment="1">
      <alignment horizontal="center"/>
    </xf>
    <xf numFmtId="49" fontId="1" fillId="19" borderId="12" xfId="0" applyNumberFormat="1" applyFont="1" applyFill="1" applyBorder="1" applyAlignment="1">
      <alignment horizontal="center"/>
    </xf>
    <xf numFmtId="0" fontId="1" fillId="31" borderId="0" xfId="0" applyFont="1" applyFill="1" applyAlignment="1">
      <alignment horizontal="center"/>
    </xf>
    <xf numFmtId="0" fontId="1" fillId="18" borderId="1" xfId="0" applyFont="1" applyFill="1" applyBorder="1" applyAlignment="1">
      <alignment horizontal="center" vertical="center" wrapText="1"/>
    </xf>
    <xf numFmtId="0" fontId="1" fillId="18" borderId="2" xfId="0" applyFont="1" applyFill="1" applyBorder="1" applyAlignment="1">
      <alignment horizontal="center" vertical="center" wrapText="1"/>
    </xf>
    <xf numFmtId="0" fontId="1" fillId="18" borderId="3" xfId="0" applyFont="1" applyFill="1" applyBorder="1" applyAlignment="1">
      <alignment horizontal="center" vertical="center" wrapText="1"/>
    </xf>
    <xf numFmtId="0" fontId="1" fillId="18" borderId="4" xfId="0" applyFont="1" applyFill="1" applyBorder="1" applyAlignment="1">
      <alignment horizontal="center" vertical="center" wrapText="1"/>
    </xf>
    <xf numFmtId="0" fontId="1" fillId="18" borderId="5" xfId="0" applyFont="1" applyFill="1" applyBorder="1" applyAlignment="1">
      <alignment horizontal="center" vertical="center" wrapText="1"/>
    </xf>
    <xf numFmtId="0" fontId="1" fillId="18" borderId="6" xfId="0" applyFont="1" applyFill="1" applyBorder="1" applyAlignment="1">
      <alignment horizontal="center" vertical="center" wrapText="1"/>
    </xf>
    <xf numFmtId="12" fontId="1" fillId="11" borderId="14" xfId="0" applyNumberFormat="1" applyFont="1" applyFill="1" applyBorder="1" applyAlignment="1">
      <alignment horizontal="center"/>
    </xf>
    <xf numFmtId="49" fontId="1" fillId="11" borderId="14" xfId="0" applyNumberFormat="1" applyFont="1" applyFill="1" applyBorder="1" applyAlignment="1">
      <alignment horizontal="center"/>
    </xf>
    <xf numFmtId="49" fontId="1" fillId="11" borderId="12" xfId="0" applyNumberFormat="1" applyFont="1" applyFill="1" applyBorder="1" applyAlignment="1">
      <alignment horizontal="center"/>
    </xf>
    <xf numFmtId="0" fontId="7" fillId="0" borderId="22" xfId="4" applyFont="1" applyBorder="1" applyAlignment="1">
      <alignment horizontal="center"/>
    </xf>
    <xf numFmtId="0" fontId="7" fillId="0" borderId="24" xfId="4" applyFont="1" applyBorder="1" applyAlignment="1">
      <alignment horizontal="center"/>
    </xf>
    <xf numFmtId="0" fontId="7" fillId="0" borderId="23" xfId="4" applyFont="1" applyBorder="1" applyAlignment="1">
      <alignment horizontal="center"/>
    </xf>
    <xf numFmtId="0" fontId="7" fillId="0" borderId="14" xfId="4" applyFont="1" applyBorder="1" applyAlignment="1">
      <alignment horizontal="left"/>
    </xf>
    <xf numFmtId="0" fontId="7" fillId="0" borderId="12" xfId="4" applyFont="1" applyBorder="1" applyAlignment="1">
      <alignment horizontal="left"/>
    </xf>
    <xf numFmtId="0" fontId="7" fillId="0" borderId="14" xfId="4" applyFont="1" applyBorder="1" applyAlignment="1">
      <alignment horizontal="center"/>
    </xf>
    <xf numFmtId="0" fontId="7" fillId="0" borderId="13" xfId="4" applyFont="1" applyBorder="1" applyAlignment="1">
      <alignment horizontal="center"/>
    </xf>
    <xf numFmtId="0" fontId="7" fillId="0" borderId="12" xfId="4" applyFont="1" applyBorder="1" applyAlignment="1">
      <alignment horizontal="center"/>
    </xf>
    <xf numFmtId="0" fontId="7" fillId="0" borderId="22" xfId="4" applyFont="1" applyBorder="1" applyAlignment="1">
      <alignment horizontal="center" vertical="center"/>
    </xf>
    <xf numFmtId="0" fontId="7" fillId="0" borderId="23" xfId="4" applyFont="1" applyBorder="1" applyAlignment="1">
      <alignment horizontal="center" vertical="center"/>
    </xf>
    <xf numFmtId="0" fontId="7" fillId="0" borderId="24" xfId="4" applyFont="1" applyBorder="1" applyAlignment="1">
      <alignment horizontal="center" vertical="center"/>
    </xf>
    <xf numFmtId="0" fontId="7" fillId="0" borderId="22" xfId="0" applyFont="1" applyBorder="1" applyAlignment="1">
      <alignment horizontal="center"/>
    </xf>
    <xf numFmtId="0" fontId="7" fillId="0" borderId="23" xfId="0" applyFont="1" applyBorder="1" applyAlignment="1">
      <alignment horizontal="center"/>
    </xf>
    <xf numFmtId="0" fontId="7" fillId="0" borderId="24" xfId="0" applyFont="1" applyBorder="1" applyAlignment="1">
      <alignment horizontal="center"/>
    </xf>
    <xf numFmtId="0" fontId="7" fillId="0" borderId="25" xfId="4" applyFont="1" applyBorder="1" applyAlignment="1">
      <alignment horizontal="center"/>
    </xf>
    <xf numFmtId="0" fontId="7" fillId="0" borderId="26" xfId="4" applyFont="1" applyBorder="1" applyAlignment="1">
      <alignment horizontal="center"/>
    </xf>
    <xf numFmtId="0" fontId="7" fillId="0" borderId="22" xfId="0" applyFont="1" applyBorder="1" applyAlignment="1">
      <alignment wrapText="1"/>
    </xf>
    <xf numFmtId="0" fontId="7" fillId="0" borderId="23" xfId="0" applyFont="1" applyBorder="1" applyAlignment="1">
      <alignment wrapText="1"/>
    </xf>
    <xf numFmtId="0" fontId="7" fillId="0" borderId="24" xfId="0" applyFont="1" applyBorder="1" applyAlignment="1">
      <alignment wrapText="1"/>
    </xf>
    <xf numFmtId="0" fontId="7" fillId="0" borderId="14" xfId="0" applyFont="1" applyBorder="1" applyAlignment="1">
      <alignment horizontal="left" wrapText="1"/>
    </xf>
    <xf numFmtId="0" fontId="7" fillId="0" borderId="13" xfId="0" applyFont="1" applyBorder="1" applyAlignment="1">
      <alignment horizontal="left" wrapText="1"/>
    </xf>
    <xf numFmtId="0" fontId="7" fillId="0" borderId="12" xfId="0" applyFont="1" applyBorder="1" applyAlignment="1">
      <alignment horizontal="left" wrapText="1"/>
    </xf>
    <xf numFmtId="0" fontId="7" fillId="0" borderId="22" xfId="0" applyFont="1" applyBorder="1" applyAlignment="1">
      <alignment horizontal="center" wrapText="1"/>
    </xf>
    <xf numFmtId="0" fontId="7" fillId="0" borderId="23" xfId="0" applyFont="1" applyBorder="1" applyAlignment="1">
      <alignment horizontal="center" wrapText="1"/>
    </xf>
    <xf numFmtId="0" fontId="7" fillId="0" borderId="24" xfId="0" applyFont="1" applyBorder="1" applyAlignment="1">
      <alignment horizontal="center" wrapText="1"/>
    </xf>
    <xf numFmtId="0" fontId="7" fillId="0" borderId="27" xfId="0" applyFont="1" applyBorder="1" applyAlignment="1">
      <alignment horizontal="center" wrapText="1"/>
    </xf>
    <xf numFmtId="0" fontId="7" fillId="0" borderId="28" xfId="0" applyFont="1" applyBorder="1" applyAlignment="1">
      <alignment horizontal="center" wrapText="1"/>
    </xf>
    <xf numFmtId="0" fontId="7" fillId="0" borderId="29" xfId="0" applyFont="1" applyBorder="1" applyAlignment="1">
      <alignment horizontal="center" wrapText="1"/>
    </xf>
    <xf numFmtId="0" fontId="7" fillId="0" borderId="32" xfId="0" applyFont="1" applyBorder="1" applyAlignment="1">
      <alignment horizontal="center" wrapText="1"/>
    </xf>
    <xf numFmtId="0" fontId="7" fillId="0" borderId="33" xfId="0" applyFont="1" applyBorder="1" applyAlignment="1">
      <alignment horizontal="center" wrapText="1"/>
    </xf>
    <xf numFmtId="0" fontId="7" fillId="0" borderId="34" xfId="0" applyFont="1" applyBorder="1" applyAlignment="1">
      <alignment horizontal="center" wrapText="1"/>
    </xf>
    <xf numFmtId="0" fontId="7" fillId="0" borderId="27" xfId="0" applyFont="1" applyBorder="1" applyAlignment="1">
      <alignment horizontal="left" vertical="center"/>
    </xf>
    <xf numFmtId="0" fontId="7" fillId="0" borderId="28" xfId="0" applyFont="1" applyBorder="1" applyAlignment="1">
      <alignment horizontal="left" vertical="center"/>
    </xf>
    <xf numFmtId="0" fontId="7" fillId="0" borderId="29" xfId="0" applyFont="1" applyBorder="1" applyAlignment="1">
      <alignment horizontal="left" vertical="center"/>
    </xf>
    <xf numFmtId="0" fontId="7" fillId="0" borderId="30" xfId="0" applyFont="1" applyBorder="1" applyAlignment="1">
      <alignment horizontal="left" vertical="center"/>
    </xf>
    <xf numFmtId="0" fontId="7" fillId="0" borderId="16" xfId="0" applyFont="1" applyBorder="1" applyAlignment="1">
      <alignment horizontal="left" vertical="center"/>
    </xf>
    <xf numFmtId="0" fontId="7" fillId="0" borderId="31" xfId="0" applyFont="1" applyBorder="1" applyAlignment="1">
      <alignment horizontal="left" vertical="center"/>
    </xf>
    <xf numFmtId="0" fontId="7" fillId="0" borderId="32" xfId="0" applyFont="1" applyBorder="1" applyAlignment="1">
      <alignment horizontal="left" vertical="center"/>
    </xf>
    <xf numFmtId="0" fontId="7" fillId="0" borderId="33" xfId="0" applyFont="1" applyBorder="1" applyAlignment="1">
      <alignment horizontal="left" vertical="center"/>
    </xf>
    <xf numFmtId="0" fontId="7" fillId="0" borderId="34" xfId="0" applyFont="1" applyBorder="1" applyAlignment="1">
      <alignment horizontal="left" vertical="center"/>
    </xf>
    <xf numFmtId="0" fontId="7" fillId="0" borderId="27" xfId="0" applyFont="1" applyBorder="1" applyAlignment="1">
      <alignment horizontal="center"/>
    </xf>
    <xf numFmtId="0" fontId="7" fillId="0" borderId="28" xfId="0" applyFont="1" applyBorder="1" applyAlignment="1">
      <alignment horizontal="center"/>
    </xf>
    <xf numFmtId="0" fontId="7" fillId="0" borderId="29" xfId="0" applyFont="1" applyBorder="1" applyAlignment="1">
      <alignment horizontal="center"/>
    </xf>
    <xf numFmtId="0" fontId="7" fillId="0" borderId="30" xfId="0" applyFont="1" applyBorder="1" applyAlignment="1">
      <alignment horizontal="center"/>
    </xf>
    <xf numFmtId="0" fontId="7" fillId="0" borderId="16" xfId="0" applyFont="1" applyBorder="1" applyAlignment="1">
      <alignment horizontal="center"/>
    </xf>
    <xf numFmtId="0" fontId="7" fillId="0" borderId="31" xfId="0" applyFont="1" applyBorder="1" applyAlignment="1">
      <alignment horizontal="center"/>
    </xf>
    <xf numFmtId="0" fontId="7" fillId="0" borderId="32" xfId="0" applyFont="1" applyBorder="1" applyAlignment="1">
      <alignment horizontal="center"/>
    </xf>
    <xf numFmtId="0" fontId="7" fillId="0" borderId="33" xfId="0" applyFont="1" applyBorder="1" applyAlignment="1">
      <alignment horizontal="center"/>
    </xf>
    <xf numFmtId="0" fontId="7" fillId="0" borderId="34" xfId="0" applyFont="1" applyBorder="1" applyAlignment="1">
      <alignment horizontal="center"/>
    </xf>
    <xf numFmtId="0" fontId="7" fillId="0" borderId="25" xfId="0" applyFont="1" applyBorder="1" applyAlignment="1">
      <alignment horizontal="center"/>
    </xf>
    <xf numFmtId="0" fontId="7" fillId="0" borderId="26" xfId="0" applyFont="1" applyBorder="1" applyAlignment="1">
      <alignment horizontal="center"/>
    </xf>
    <xf numFmtId="0" fontId="7" fillId="6" borderId="22" xfId="0" applyFont="1" applyFill="1" applyBorder="1" applyAlignment="1">
      <alignment horizontal="center"/>
    </xf>
    <xf numFmtId="0" fontId="7" fillId="6" borderId="24" xfId="0" applyFont="1" applyFill="1" applyBorder="1" applyAlignment="1">
      <alignment horizontal="center"/>
    </xf>
    <xf numFmtId="0" fontId="7" fillId="5" borderId="22" xfId="0" applyFont="1" applyFill="1" applyBorder="1" applyAlignment="1">
      <alignment horizontal="center"/>
    </xf>
    <xf numFmtId="0" fontId="7" fillId="5" borderId="24" xfId="0" applyFont="1" applyFill="1" applyBorder="1" applyAlignment="1">
      <alignment horizontal="center"/>
    </xf>
    <xf numFmtId="0" fontId="7" fillId="4" borderId="22" xfId="0" applyFont="1" applyFill="1" applyBorder="1" applyAlignment="1">
      <alignment horizontal="center"/>
    </xf>
    <xf numFmtId="0" fontId="7" fillId="4" borderId="23" xfId="0" applyFont="1" applyFill="1" applyBorder="1" applyAlignment="1">
      <alignment horizontal="center"/>
    </xf>
    <xf numFmtId="0" fontId="7" fillId="4" borderId="24" xfId="0" applyFont="1" applyFill="1" applyBorder="1" applyAlignment="1">
      <alignment horizontal="center"/>
    </xf>
    <xf numFmtId="0" fontId="7" fillId="0" borderId="14" xfId="3" applyFont="1" applyBorder="1" applyAlignment="1">
      <alignment horizontal="center" vertical="center"/>
    </xf>
    <xf numFmtId="0" fontId="7" fillId="0" borderId="13" xfId="3" applyFont="1" applyBorder="1" applyAlignment="1">
      <alignment horizontal="center" vertical="center"/>
    </xf>
    <xf numFmtId="0" fontId="7" fillId="0" borderId="12" xfId="3" applyFont="1" applyBorder="1" applyAlignment="1">
      <alignment horizontal="center" vertical="center"/>
    </xf>
    <xf numFmtId="0" fontId="7" fillId="7" borderId="18" xfId="3" applyFont="1" applyFill="1" applyBorder="1" applyAlignment="1">
      <alignment horizontal="center" vertical="center"/>
    </xf>
    <xf numFmtId="0" fontId="7" fillId="7" borderId="19" xfId="3" applyFont="1" applyFill="1" applyBorder="1" applyAlignment="1">
      <alignment horizontal="center" vertical="center"/>
    </xf>
    <xf numFmtId="0" fontId="7" fillId="7" borderId="20" xfId="3" applyFont="1" applyFill="1" applyBorder="1" applyAlignment="1">
      <alignment horizontal="center" vertical="center"/>
    </xf>
    <xf numFmtId="0" fontId="7" fillId="7" borderId="4" xfId="3" applyFont="1" applyFill="1" applyBorder="1" applyAlignment="1">
      <alignment horizontal="center" vertical="center"/>
    </xf>
    <xf numFmtId="0" fontId="7" fillId="7" borderId="5" xfId="3" applyFont="1" applyFill="1" applyBorder="1" applyAlignment="1">
      <alignment horizontal="center" vertical="center"/>
    </xf>
    <xf numFmtId="0" fontId="7" fillId="7" borderId="6" xfId="3" applyFont="1" applyFill="1" applyBorder="1" applyAlignment="1">
      <alignment horizontal="center" vertical="center"/>
    </xf>
    <xf numFmtId="0" fontId="7" fillId="0" borderId="1" xfId="4" applyFont="1" applyBorder="1" applyAlignment="1">
      <alignment horizontal="left"/>
    </xf>
    <xf numFmtId="0" fontId="7" fillId="0" borderId="3" xfId="4" applyFont="1" applyBorder="1" applyAlignment="1">
      <alignment horizontal="left"/>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9" borderId="4" xfId="0" applyFont="1" applyFill="1" applyBorder="1" applyAlignment="1">
      <alignment horizontal="center" vertical="center"/>
    </xf>
    <xf numFmtId="0" fontId="1" fillId="9" borderId="6" xfId="0" applyFont="1" applyFill="1" applyBorder="1" applyAlignment="1">
      <alignment horizontal="center" vertical="center"/>
    </xf>
    <xf numFmtId="6" fontId="1" fillId="2" borderId="1" xfId="0" applyNumberFormat="1" applyFont="1" applyFill="1" applyBorder="1" applyAlignment="1">
      <alignment horizontal="center" vertical="center"/>
    </xf>
    <xf numFmtId="6" fontId="1" fillId="16" borderId="1" xfId="0" applyNumberFormat="1" applyFont="1" applyFill="1" applyBorder="1" applyAlignment="1">
      <alignment horizontal="center" vertical="center"/>
    </xf>
    <xf numFmtId="3" fontId="1" fillId="16" borderId="1" xfId="0" applyNumberFormat="1" applyFont="1" applyFill="1" applyBorder="1" applyAlignment="1">
      <alignment horizontal="center" vertical="center"/>
    </xf>
    <xf numFmtId="6" fontId="1" fillId="16" borderId="2" xfId="0" applyNumberFormat="1" applyFont="1" applyFill="1" applyBorder="1" applyAlignment="1">
      <alignment horizontal="center" vertical="center"/>
    </xf>
    <xf numFmtId="6" fontId="1" fillId="16" borderId="3" xfId="0" applyNumberFormat="1" applyFont="1" applyFill="1" applyBorder="1" applyAlignment="1">
      <alignment horizontal="center" vertical="center"/>
    </xf>
    <xf numFmtId="6" fontId="1" fillId="16" borderId="4" xfId="0" applyNumberFormat="1" applyFont="1" applyFill="1" applyBorder="1" applyAlignment="1">
      <alignment horizontal="center" vertical="center"/>
    </xf>
    <xf numFmtId="6" fontId="1" fillId="16" borderId="5" xfId="0" applyNumberFormat="1" applyFont="1" applyFill="1" applyBorder="1" applyAlignment="1">
      <alignment horizontal="center" vertical="center"/>
    </xf>
    <xf numFmtId="6" fontId="1" fillId="16" borderId="6" xfId="0" applyNumberFormat="1" applyFont="1" applyFill="1" applyBorder="1" applyAlignment="1">
      <alignment horizontal="center" vertical="center"/>
    </xf>
    <xf numFmtId="6" fontId="0" fillId="34" borderId="1" xfId="0" applyNumberFormat="1" applyFill="1" applyBorder="1" applyAlignment="1">
      <alignment horizontal="center" vertical="center"/>
    </xf>
    <xf numFmtId="0" fontId="0" fillId="34" borderId="2" xfId="0" applyFill="1" applyBorder="1" applyAlignment="1">
      <alignment horizontal="center" vertical="center"/>
    </xf>
    <xf numFmtId="0" fontId="0" fillId="34" borderId="3" xfId="0" applyFill="1" applyBorder="1" applyAlignment="1">
      <alignment horizontal="center" vertical="center"/>
    </xf>
    <xf numFmtId="0" fontId="0" fillId="34" borderId="4" xfId="0" applyFill="1" applyBorder="1" applyAlignment="1">
      <alignment horizontal="center" vertical="center"/>
    </xf>
    <xf numFmtId="0" fontId="0" fillId="34" borderId="5" xfId="0" applyFill="1" applyBorder="1" applyAlignment="1">
      <alignment horizontal="center" vertical="center"/>
    </xf>
    <xf numFmtId="0" fontId="0" fillId="34" borderId="6" xfId="0" applyFill="1" applyBorder="1" applyAlignment="1">
      <alignment horizontal="center" vertical="center"/>
    </xf>
    <xf numFmtId="0" fontId="1" fillId="34" borderId="1" xfId="0" applyFont="1" applyFill="1" applyBorder="1" applyAlignment="1">
      <alignment horizontal="center" vertical="center"/>
    </xf>
    <xf numFmtId="0" fontId="1" fillId="34" borderId="2" xfId="0" applyFont="1" applyFill="1" applyBorder="1" applyAlignment="1">
      <alignment horizontal="center" vertical="center"/>
    </xf>
    <xf numFmtId="0" fontId="1" fillId="34" borderId="3" xfId="0" applyFont="1" applyFill="1" applyBorder="1" applyAlignment="1">
      <alignment horizontal="center" vertical="center"/>
    </xf>
    <xf numFmtId="0" fontId="1" fillId="34" borderId="4" xfId="0" applyFont="1" applyFill="1" applyBorder="1" applyAlignment="1">
      <alignment horizontal="center" vertical="center"/>
    </xf>
    <xf numFmtId="0" fontId="1" fillId="34" borderId="5" xfId="0" applyFont="1" applyFill="1" applyBorder="1" applyAlignment="1">
      <alignment horizontal="center" vertical="center"/>
    </xf>
    <xf numFmtId="0" fontId="1" fillId="34" borderId="6" xfId="0" applyFont="1" applyFill="1" applyBorder="1" applyAlignment="1">
      <alignment horizontal="center" vertical="center"/>
    </xf>
    <xf numFmtId="6" fontId="0" fillId="25" borderId="1" xfId="0" applyNumberFormat="1" applyFill="1" applyBorder="1" applyAlignment="1">
      <alignment horizontal="center" vertical="center"/>
    </xf>
    <xf numFmtId="6" fontId="0" fillId="11" borderId="1" xfId="0" applyNumberFormat="1" applyFill="1" applyBorder="1" applyAlignment="1">
      <alignment horizontal="center" vertical="center"/>
    </xf>
    <xf numFmtId="0" fontId="0" fillId="16" borderId="2"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16" borderId="5" xfId="0" applyFill="1" applyBorder="1" applyAlignment="1">
      <alignment horizontal="center" vertical="center"/>
    </xf>
    <xf numFmtId="0" fontId="0" fillId="16" borderId="6" xfId="0" applyFill="1" applyBorder="1" applyAlignment="1">
      <alignment horizontal="center" vertical="center"/>
    </xf>
    <xf numFmtId="6" fontId="0" fillId="33" borderId="1" xfId="0" applyNumberFormat="1" applyFill="1" applyBorder="1" applyAlignment="1">
      <alignment horizontal="center" vertical="center"/>
    </xf>
    <xf numFmtId="0" fontId="0" fillId="33" borderId="2" xfId="0" applyFill="1" applyBorder="1" applyAlignment="1">
      <alignment horizontal="center" vertical="center"/>
    </xf>
    <xf numFmtId="0" fontId="0" fillId="33" borderId="3" xfId="0" applyFill="1" applyBorder="1" applyAlignment="1">
      <alignment horizontal="center" vertical="center"/>
    </xf>
    <xf numFmtId="0" fontId="0" fillId="33" borderId="4" xfId="0" applyFill="1" applyBorder="1" applyAlignment="1">
      <alignment horizontal="center" vertical="center"/>
    </xf>
    <xf numFmtId="0" fontId="0" fillId="33" borderId="5" xfId="0" applyFill="1" applyBorder="1" applyAlignment="1">
      <alignment horizontal="center" vertical="center"/>
    </xf>
    <xf numFmtId="0" fontId="0" fillId="33" borderId="6" xfId="0" applyFill="1" applyBorder="1" applyAlignment="1">
      <alignment horizontal="center" vertical="center"/>
    </xf>
    <xf numFmtId="8" fontId="0" fillId="33" borderId="1" xfId="0" applyNumberForma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6" fontId="0" fillId="2" borderId="1" xfId="0" applyNumberFormat="1" applyFill="1" applyBorder="1" applyAlignment="1">
      <alignment horizontal="center" vertical="center"/>
    </xf>
    <xf numFmtId="0" fontId="1" fillId="33" borderId="1" xfId="0" applyFont="1" applyFill="1" applyBorder="1" applyAlignment="1">
      <alignment horizontal="center" vertical="center"/>
    </xf>
    <xf numFmtId="0" fontId="1" fillId="33" borderId="2" xfId="0" applyFont="1" applyFill="1" applyBorder="1" applyAlignment="1">
      <alignment horizontal="center" vertical="center"/>
    </xf>
    <xf numFmtId="0" fontId="1" fillId="33" borderId="3" xfId="0" applyFont="1" applyFill="1" applyBorder="1" applyAlignment="1">
      <alignment horizontal="center" vertical="center"/>
    </xf>
    <xf numFmtId="0" fontId="1" fillId="33" borderId="4" xfId="0" applyFont="1" applyFill="1" applyBorder="1" applyAlignment="1">
      <alignment horizontal="center" vertical="center"/>
    </xf>
    <xf numFmtId="0" fontId="1" fillId="33" borderId="5" xfId="0" applyFont="1" applyFill="1" applyBorder="1" applyAlignment="1">
      <alignment horizontal="center" vertical="center"/>
    </xf>
    <xf numFmtId="0" fontId="1" fillId="33" borderId="6" xfId="0" applyFont="1" applyFill="1" applyBorder="1" applyAlignment="1">
      <alignment horizontal="center" vertical="center"/>
    </xf>
    <xf numFmtId="44" fontId="1" fillId="0" borderId="1" xfId="7" applyFont="1" applyBorder="1" applyAlignment="1">
      <alignment horizontal="center" vertical="center"/>
    </xf>
    <xf numFmtId="44" fontId="1" fillId="0" borderId="2" xfId="7" applyFont="1" applyBorder="1" applyAlignment="1">
      <alignment horizontal="center" vertical="center"/>
    </xf>
    <xf numFmtId="44" fontId="1" fillId="0" borderId="3" xfId="7" applyFont="1" applyBorder="1" applyAlignment="1">
      <alignment horizontal="center" vertical="center"/>
    </xf>
    <xf numFmtId="44" fontId="1" fillId="0" borderId="9" xfId="7" applyFont="1" applyBorder="1" applyAlignment="1">
      <alignment horizontal="center" vertical="center"/>
    </xf>
    <xf numFmtId="44" fontId="1" fillId="0" borderId="0" xfId="7" applyFont="1" applyBorder="1" applyAlignment="1">
      <alignment horizontal="center" vertical="center"/>
    </xf>
    <xf numFmtId="44" fontId="1" fillId="0" borderId="10" xfId="7" applyFont="1" applyBorder="1" applyAlignment="1">
      <alignment horizontal="center" vertical="center"/>
    </xf>
    <xf numFmtId="44" fontId="1" fillId="0" borderId="4" xfId="7" applyFont="1" applyBorder="1" applyAlignment="1">
      <alignment horizontal="center" vertical="center"/>
    </xf>
    <xf numFmtId="44" fontId="1" fillId="0" borderId="5" xfId="7" applyFont="1" applyBorder="1" applyAlignment="1">
      <alignment horizontal="center" vertical="center"/>
    </xf>
    <xf numFmtId="44" fontId="1" fillId="0" borderId="6" xfId="7" applyFont="1" applyBorder="1" applyAlignment="1">
      <alignment horizontal="center" vertical="center"/>
    </xf>
    <xf numFmtId="44" fontId="1" fillId="16" borderId="1" xfId="0" applyNumberFormat="1" applyFont="1" applyFill="1" applyBorder="1" applyAlignment="1">
      <alignment horizontal="center" vertical="center"/>
    </xf>
    <xf numFmtId="0" fontId="1" fillId="35" borderId="1" xfId="0" applyFont="1" applyFill="1" applyBorder="1" applyAlignment="1">
      <alignment horizontal="center" vertical="center"/>
    </xf>
    <xf numFmtId="0" fontId="1" fillId="35" borderId="2" xfId="0" applyFont="1" applyFill="1" applyBorder="1" applyAlignment="1">
      <alignment horizontal="center" vertical="center"/>
    </xf>
    <xf numFmtId="0" fontId="1" fillId="35" borderId="3" xfId="0" applyFont="1" applyFill="1" applyBorder="1" applyAlignment="1">
      <alignment horizontal="center" vertical="center"/>
    </xf>
    <xf numFmtId="0" fontId="1" fillId="35" borderId="4" xfId="0" applyFont="1" applyFill="1" applyBorder="1" applyAlignment="1">
      <alignment horizontal="center" vertical="center"/>
    </xf>
    <xf numFmtId="0" fontId="1" fillId="35" borderId="5" xfId="0" applyFont="1" applyFill="1" applyBorder="1" applyAlignment="1">
      <alignment horizontal="center" vertical="center"/>
    </xf>
    <xf numFmtId="0" fontId="1" fillId="35" borderId="6" xfId="0" applyFont="1" applyFill="1"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9"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0" borderId="9"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cellXfs>
  <cellStyles count="8">
    <cellStyle name="Encabezado 1" xfId="3" builtinId="16"/>
    <cellStyle name="Encabezado 4" xfId="4" builtinId="19"/>
    <cellStyle name="Hipervínculo" xfId="5" builtinId="8"/>
    <cellStyle name="Millares" xfId="6" builtinId="3"/>
    <cellStyle name="Moneda" xfId="7" builtinId="4"/>
    <cellStyle name="Normal" xfId="0" builtinId="0"/>
    <cellStyle name="Normal 2" xfId="2"/>
    <cellStyle name="Porcentaje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MX"/>
              <a:t>NOMINA</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lotArea>
      <c:layout/>
      <c:barChart>
        <c:barDir val="col"/>
        <c:grouping val="clustered"/>
        <c:varyColors val="0"/>
        <c:ser>
          <c:idx val="3"/>
          <c:order val="3"/>
          <c:tx>
            <c:strRef>
              <c:f>COTIZACION!$BK$14</c:f>
              <c:strCache>
                <c:ptCount val="1"/>
                <c:pt idx="0">
                  <c:v>CANTIDAD EMPLEADOS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COTIZACION!$BG$15:$BG$33</c:f>
              <c:strCache>
                <c:ptCount val="14"/>
                <c:pt idx="1">
                  <c:v>AYUDANTE</c:v>
                </c:pt>
                <c:pt idx="3">
                  <c:v> MAESTRO MECANICO</c:v>
                </c:pt>
                <c:pt idx="5">
                  <c:v>TECNICO ELECTRICO</c:v>
                </c:pt>
                <c:pt idx="7">
                  <c:v>SOLDADOR</c:v>
                </c:pt>
                <c:pt idx="9">
                  <c:v>OPERADOR</c:v>
                </c:pt>
                <c:pt idx="11">
                  <c:v>JEFE DE MANTENIMIENTO</c:v>
                </c:pt>
                <c:pt idx="13">
                  <c:v>TOTAL</c:v>
                </c:pt>
              </c:strCache>
            </c:strRef>
          </c:cat>
          <c:val>
            <c:numRef>
              <c:f>COTIZACION!$BK$15:$BK$33</c:f>
              <c:numCache>
                <c:formatCode>#,##0</c:formatCode>
                <c:ptCount val="19"/>
                <c:pt idx="1">
                  <c:v>9</c:v>
                </c:pt>
                <c:pt idx="3">
                  <c:v>4</c:v>
                </c:pt>
                <c:pt idx="5" formatCode="General">
                  <c:v>4</c:v>
                </c:pt>
                <c:pt idx="7" formatCode="General">
                  <c:v>5</c:v>
                </c:pt>
                <c:pt idx="9" formatCode="General">
                  <c:v>3</c:v>
                </c:pt>
                <c:pt idx="11" formatCode="General">
                  <c:v>2</c:v>
                </c:pt>
                <c:pt idx="13">
                  <c:v>27</c:v>
                </c:pt>
              </c:numCache>
            </c:numRef>
          </c:val>
          <c:extLst>
            <c:ext xmlns:c16="http://schemas.microsoft.com/office/drawing/2014/chart" uri="{C3380CC4-5D6E-409C-BE32-E72D297353CC}">
              <c16:uniqueId val="{00000003-9100-44A0-8CD2-EA299D6A2231}"/>
            </c:ext>
          </c:extLst>
        </c:ser>
        <c:ser>
          <c:idx val="7"/>
          <c:order val="7"/>
          <c:tx>
            <c:strRef>
              <c:f>COTIZACION!$BO$14</c:f>
              <c:strCache>
                <c:ptCount val="1"/>
                <c:pt idx="0">
                  <c:v>DIAS LABORADOS</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COTIZACION!$BG$15:$BG$33</c:f>
              <c:strCache>
                <c:ptCount val="14"/>
                <c:pt idx="1">
                  <c:v>AYUDANTE</c:v>
                </c:pt>
                <c:pt idx="3">
                  <c:v> MAESTRO MECANICO</c:v>
                </c:pt>
                <c:pt idx="5">
                  <c:v>TECNICO ELECTRICO</c:v>
                </c:pt>
                <c:pt idx="7">
                  <c:v>SOLDADOR</c:v>
                </c:pt>
                <c:pt idx="9">
                  <c:v>OPERADOR</c:v>
                </c:pt>
                <c:pt idx="11">
                  <c:v>JEFE DE MANTENIMIENTO</c:v>
                </c:pt>
                <c:pt idx="13">
                  <c:v>TOTAL</c:v>
                </c:pt>
              </c:strCache>
            </c:strRef>
          </c:cat>
          <c:val>
            <c:numRef>
              <c:f>COTIZACION!$BO$15:$BO$33</c:f>
              <c:numCache>
                <c:formatCode>General</c:formatCode>
                <c:ptCount val="19"/>
                <c:pt idx="1">
                  <c:v>6</c:v>
                </c:pt>
                <c:pt idx="3">
                  <c:v>6</c:v>
                </c:pt>
                <c:pt idx="5">
                  <c:v>6</c:v>
                </c:pt>
                <c:pt idx="7">
                  <c:v>6</c:v>
                </c:pt>
                <c:pt idx="9">
                  <c:v>6</c:v>
                </c:pt>
                <c:pt idx="11">
                  <c:v>6</c:v>
                </c:pt>
                <c:pt idx="13">
                  <c:v>6</c:v>
                </c:pt>
              </c:numCache>
            </c:numRef>
          </c:val>
          <c:extLst>
            <c:ext xmlns:c16="http://schemas.microsoft.com/office/drawing/2014/chart" uri="{C3380CC4-5D6E-409C-BE32-E72D297353CC}">
              <c16:uniqueId val="{00000007-9100-44A0-8CD2-EA299D6A2231}"/>
            </c:ext>
          </c:extLst>
        </c:ser>
        <c:ser>
          <c:idx val="11"/>
          <c:order val="11"/>
          <c:tx>
            <c:strRef>
              <c:f>COTIZACION!$BS$14</c:f>
              <c:strCache>
                <c:ptCount val="1"/>
                <c:pt idx="0">
                  <c:v>SALARIO SEMANAL</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COTIZACION!$BG$15:$BG$33</c:f>
              <c:strCache>
                <c:ptCount val="14"/>
                <c:pt idx="1">
                  <c:v>AYUDANTE</c:v>
                </c:pt>
                <c:pt idx="3">
                  <c:v> MAESTRO MECANICO</c:v>
                </c:pt>
                <c:pt idx="5">
                  <c:v>TECNICO ELECTRICO</c:v>
                </c:pt>
                <c:pt idx="7">
                  <c:v>SOLDADOR</c:v>
                </c:pt>
                <c:pt idx="9">
                  <c:v>OPERADOR</c:v>
                </c:pt>
                <c:pt idx="11">
                  <c:v>JEFE DE MANTENIMIENTO</c:v>
                </c:pt>
                <c:pt idx="13">
                  <c:v>TOTAL</c:v>
                </c:pt>
              </c:strCache>
            </c:strRef>
          </c:cat>
          <c:val>
            <c:numRef>
              <c:f>COTIZACION!$BS$15:$BS$33</c:f>
              <c:numCache>
                <c:formatCode>"$"#,##0_);[Red]\("$"#,##0\)</c:formatCode>
                <c:ptCount val="19"/>
                <c:pt idx="1">
                  <c:v>1700</c:v>
                </c:pt>
                <c:pt idx="3">
                  <c:v>2500</c:v>
                </c:pt>
                <c:pt idx="5">
                  <c:v>3000</c:v>
                </c:pt>
                <c:pt idx="7">
                  <c:v>3600</c:v>
                </c:pt>
                <c:pt idx="9">
                  <c:v>5500</c:v>
                </c:pt>
                <c:pt idx="11">
                  <c:v>10000</c:v>
                </c:pt>
                <c:pt idx="13">
                  <c:v>26300</c:v>
                </c:pt>
              </c:numCache>
            </c:numRef>
          </c:val>
          <c:extLst>
            <c:ext xmlns:c16="http://schemas.microsoft.com/office/drawing/2014/chart" uri="{C3380CC4-5D6E-409C-BE32-E72D297353CC}">
              <c16:uniqueId val="{0000000B-9100-44A0-8CD2-EA299D6A2231}"/>
            </c:ext>
          </c:extLst>
        </c:ser>
        <c:ser>
          <c:idx val="15"/>
          <c:order val="15"/>
          <c:tx>
            <c:strRef>
              <c:f>COTIZACION!$BW$14</c:f>
              <c:strCache>
                <c:ptCount val="1"/>
                <c:pt idx="0">
                  <c:v>TOTAL INDIVIDUAL</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COTIZACION!$BG$15:$BG$33</c:f>
              <c:strCache>
                <c:ptCount val="14"/>
                <c:pt idx="1">
                  <c:v>AYUDANTE</c:v>
                </c:pt>
                <c:pt idx="3">
                  <c:v> MAESTRO MECANICO</c:v>
                </c:pt>
                <c:pt idx="5">
                  <c:v>TECNICO ELECTRICO</c:v>
                </c:pt>
                <c:pt idx="7">
                  <c:v>SOLDADOR</c:v>
                </c:pt>
                <c:pt idx="9">
                  <c:v>OPERADOR</c:v>
                </c:pt>
                <c:pt idx="11">
                  <c:v>JEFE DE MANTENIMIENTO</c:v>
                </c:pt>
                <c:pt idx="13">
                  <c:v>TOTAL</c:v>
                </c:pt>
              </c:strCache>
            </c:strRef>
          </c:cat>
          <c:val>
            <c:numRef>
              <c:f>COTIZACION!$BW$15:$BW$33</c:f>
              <c:numCache>
                <c:formatCode>"$"#,##0_);[Red]\("$"#,##0\)</c:formatCode>
                <c:ptCount val="19"/>
                <c:pt idx="1">
                  <c:v>1700</c:v>
                </c:pt>
                <c:pt idx="3">
                  <c:v>2500</c:v>
                </c:pt>
                <c:pt idx="5">
                  <c:v>3000</c:v>
                </c:pt>
                <c:pt idx="7">
                  <c:v>3600</c:v>
                </c:pt>
                <c:pt idx="9">
                  <c:v>5500</c:v>
                </c:pt>
                <c:pt idx="11">
                  <c:v>10000</c:v>
                </c:pt>
                <c:pt idx="13">
                  <c:v>26300</c:v>
                </c:pt>
                <c:pt idx="17" formatCode="General">
                  <c:v>0</c:v>
                </c:pt>
              </c:numCache>
            </c:numRef>
          </c:val>
          <c:extLst>
            <c:ext xmlns:c16="http://schemas.microsoft.com/office/drawing/2014/chart" uri="{C3380CC4-5D6E-409C-BE32-E72D297353CC}">
              <c16:uniqueId val="{0000000F-9100-44A0-8CD2-EA299D6A2231}"/>
            </c:ext>
          </c:extLst>
        </c:ser>
        <c:ser>
          <c:idx val="19"/>
          <c:order val="19"/>
          <c:tx>
            <c:strRef>
              <c:f>COTIZACION!$CA$14</c:f>
              <c:strCache>
                <c:ptCount val="1"/>
                <c:pt idx="0">
                  <c:v>TOTAL</c:v>
                </c:pt>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7"/>
            <c:invertIfNegative val="0"/>
            <c:bubble3D val="0"/>
            <c:spPr>
              <a:solidFill>
                <a:srgbClr val="FF0000"/>
              </a:solidFill>
              <a:ln>
                <a:solidFill>
                  <a:srgbClr val="FF0000"/>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9100-44A0-8CD2-EA299D6A22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COTIZACION!$BG$15:$BG$33</c:f>
              <c:strCache>
                <c:ptCount val="14"/>
                <c:pt idx="1">
                  <c:v>AYUDANTE</c:v>
                </c:pt>
                <c:pt idx="3">
                  <c:v> MAESTRO MECANICO</c:v>
                </c:pt>
                <c:pt idx="5">
                  <c:v>TECNICO ELECTRICO</c:v>
                </c:pt>
                <c:pt idx="7">
                  <c:v>SOLDADOR</c:v>
                </c:pt>
                <c:pt idx="9">
                  <c:v>OPERADOR</c:v>
                </c:pt>
                <c:pt idx="11">
                  <c:v>JEFE DE MANTENIMIENTO</c:v>
                </c:pt>
                <c:pt idx="13">
                  <c:v>TOTAL</c:v>
                </c:pt>
              </c:strCache>
            </c:strRef>
          </c:cat>
          <c:val>
            <c:numRef>
              <c:f>COTIZACION!$CA$15:$CA$33</c:f>
              <c:numCache>
                <c:formatCode>#,##0</c:formatCode>
                <c:ptCount val="19"/>
                <c:pt idx="1">
                  <c:v>10200</c:v>
                </c:pt>
                <c:pt idx="3">
                  <c:v>15000</c:v>
                </c:pt>
                <c:pt idx="5">
                  <c:v>18000</c:v>
                </c:pt>
                <c:pt idx="7">
                  <c:v>21600</c:v>
                </c:pt>
                <c:pt idx="9">
                  <c:v>33000</c:v>
                </c:pt>
                <c:pt idx="11">
                  <c:v>60000</c:v>
                </c:pt>
                <c:pt idx="17" formatCode="&quot;$&quot;#,##0_);[Red]\(&quot;$&quot;#,##0\)">
                  <c:v>147600</c:v>
                </c:pt>
              </c:numCache>
            </c:numRef>
          </c:val>
          <c:extLst>
            <c:ext xmlns:c16="http://schemas.microsoft.com/office/drawing/2014/chart" uri="{C3380CC4-5D6E-409C-BE32-E72D297353CC}">
              <c16:uniqueId val="{00000013-9100-44A0-8CD2-EA299D6A2231}"/>
            </c:ext>
          </c:extLst>
        </c:ser>
        <c:dLbls>
          <c:dLblPos val="outEnd"/>
          <c:showLegendKey val="0"/>
          <c:showVal val="1"/>
          <c:showCatName val="0"/>
          <c:showSerName val="0"/>
          <c:showPercent val="0"/>
          <c:showBubbleSize val="0"/>
        </c:dLbls>
        <c:gapWidth val="100"/>
        <c:overlap val="-24"/>
        <c:axId val="583222064"/>
        <c:axId val="583228624"/>
        <c:extLst>
          <c:ext xmlns:c15="http://schemas.microsoft.com/office/drawing/2012/chart" uri="{02D57815-91ED-43cb-92C2-25804820EDAC}">
            <c15:filteredBarSeries>
              <c15:ser>
                <c:idx val="0"/>
                <c:order val="0"/>
                <c:tx>
                  <c:strRef>
                    <c:extLst>
                      <c:ext uri="{02D57815-91ED-43cb-92C2-25804820EDAC}">
                        <c15:formulaRef>
                          <c15:sqref>COTIZACION!$BH$14</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COTIZACION!$BG$15:$BG$33</c15:sqref>
                        </c15:formulaRef>
                      </c:ext>
                    </c:extLst>
                    <c:strCache>
                      <c:ptCount val="14"/>
                      <c:pt idx="1">
                        <c:v>AYUDANTE</c:v>
                      </c:pt>
                      <c:pt idx="3">
                        <c:v> MAESTRO MECANICO</c:v>
                      </c:pt>
                      <c:pt idx="5">
                        <c:v>TECNICO ELECTRICO</c:v>
                      </c:pt>
                      <c:pt idx="7">
                        <c:v>SOLDADOR</c:v>
                      </c:pt>
                      <c:pt idx="9">
                        <c:v>OPERADOR</c:v>
                      </c:pt>
                      <c:pt idx="11">
                        <c:v>JEFE DE MANTENIMIENTO</c:v>
                      </c:pt>
                      <c:pt idx="13">
                        <c:v>TOTAL</c:v>
                      </c:pt>
                    </c:strCache>
                  </c:strRef>
                </c:cat>
                <c:val>
                  <c:numRef>
                    <c:extLst>
                      <c:ext uri="{02D57815-91ED-43cb-92C2-25804820EDAC}">
                        <c15:formulaRef>
                          <c15:sqref>COTIZACION!$BH$15:$BH$33</c15:sqref>
                        </c15:formulaRef>
                      </c:ext>
                    </c:extLst>
                    <c:numCache>
                      <c:formatCode>General</c:formatCode>
                      <c:ptCount val="19"/>
                    </c:numCache>
                  </c:numRef>
                </c:val>
                <c:extLst>
                  <c:ext xmlns:c16="http://schemas.microsoft.com/office/drawing/2014/chart" uri="{C3380CC4-5D6E-409C-BE32-E72D297353CC}">
                    <c16:uniqueId val="{00000000-9100-44A0-8CD2-EA299D6A223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COTIZACION!$BI$14</c15:sqref>
                        </c15:formulaRef>
                      </c:ext>
                    </c:extLst>
                    <c:strCache>
                      <c:ptCount val="1"/>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COTIZACION!$BG$15:$BG$33</c15:sqref>
                        </c15:formulaRef>
                      </c:ext>
                    </c:extLst>
                    <c:strCache>
                      <c:ptCount val="14"/>
                      <c:pt idx="1">
                        <c:v>AYUDANTE</c:v>
                      </c:pt>
                      <c:pt idx="3">
                        <c:v> MAESTRO MECANICO</c:v>
                      </c:pt>
                      <c:pt idx="5">
                        <c:v>TECNICO ELECTRICO</c:v>
                      </c:pt>
                      <c:pt idx="7">
                        <c:v>SOLDADOR</c:v>
                      </c:pt>
                      <c:pt idx="9">
                        <c:v>OPERADOR</c:v>
                      </c:pt>
                      <c:pt idx="11">
                        <c:v>JEFE DE MANTENIMIENTO</c:v>
                      </c:pt>
                      <c:pt idx="13">
                        <c:v>TOTAL</c:v>
                      </c:pt>
                    </c:strCache>
                  </c:strRef>
                </c:cat>
                <c:val>
                  <c:numRef>
                    <c:extLst xmlns:c15="http://schemas.microsoft.com/office/drawing/2012/chart">
                      <c:ext xmlns:c15="http://schemas.microsoft.com/office/drawing/2012/chart" uri="{02D57815-91ED-43cb-92C2-25804820EDAC}">
                        <c15:formulaRef>
                          <c15:sqref>COTIZACION!$BI$15:$BI$33</c15:sqref>
                        </c15:formulaRef>
                      </c:ext>
                    </c:extLst>
                    <c:numCache>
                      <c:formatCode>General</c:formatCode>
                      <c:ptCount val="19"/>
                    </c:numCache>
                  </c:numRef>
                </c:val>
                <c:extLst xmlns:c15="http://schemas.microsoft.com/office/drawing/2012/chart">
                  <c:ext xmlns:c16="http://schemas.microsoft.com/office/drawing/2014/chart" uri="{C3380CC4-5D6E-409C-BE32-E72D297353CC}">
                    <c16:uniqueId val="{00000001-9100-44A0-8CD2-EA299D6A223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COTIZACION!$BJ$14</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COTIZACION!$BG$15:$BG$33</c15:sqref>
                        </c15:formulaRef>
                      </c:ext>
                    </c:extLst>
                    <c:strCache>
                      <c:ptCount val="14"/>
                      <c:pt idx="1">
                        <c:v>AYUDANTE</c:v>
                      </c:pt>
                      <c:pt idx="3">
                        <c:v> MAESTRO MECANICO</c:v>
                      </c:pt>
                      <c:pt idx="5">
                        <c:v>TECNICO ELECTRICO</c:v>
                      </c:pt>
                      <c:pt idx="7">
                        <c:v>SOLDADOR</c:v>
                      </c:pt>
                      <c:pt idx="9">
                        <c:v>OPERADOR</c:v>
                      </c:pt>
                      <c:pt idx="11">
                        <c:v>JEFE DE MANTENIMIENTO</c:v>
                      </c:pt>
                      <c:pt idx="13">
                        <c:v>TOTAL</c:v>
                      </c:pt>
                    </c:strCache>
                  </c:strRef>
                </c:cat>
                <c:val>
                  <c:numRef>
                    <c:extLst xmlns:c15="http://schemas.microsoft.com/office/drawing/2012/chart">
                      <c:ext xmlns:c15="http://schemas.microsoft.com/office/drawing/2012/chart" uri="{02D57815-91ED-43cb-92C2-25804820EDAC}">
                        <c15:formulaRef>
                          <c15:sqref>COTIZACION!$BJ$15:$BJ$33</c15:sqref>
                        </c15:formulaRef>
                      </c:ext>
                    </c:extLst>
                    <c:numCache>
                      <c:formatCode>General</c:formatCode>
                      <c:ptCount val="19"/>
                    </c:numCache>
                  </c:numRef>
                </c:val>
                <c:extLst xmlns:c15="http://schemas.microsoft.com/office/drawing/2012/chart">
                  <c:ext xmlns:c16="http://schemas.microsoft.com/office/drawing/2014/chart" uri="{C3380CC4-5D6E-409C-BE32-E72D297353CC}">
                    <c16:uniqueId val="{00000002-9100-44A0-8CD2-EA299D6A223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COTIZACION!$BL$14</c15:sqref>
                        </c15:formulaRef>
                      </c:ext>
                    </c:extLst>
                    <c:strCache>
                      <c:ptCount val="1"/>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COTIZACION!$BG$15:$BG$33</c15:sqref>
                        </c15:formulaRef>
                      </c:ext>
                    </c:extLst>
                    <c:strCache>
                      <c:ptCount val="14"/>
                      <c:pt idx="1">
                        <c:v>AYUDANTE</c:v>
                      </c:pt>
                      <c:pt idx="3">
                        <c:v> MAESTRO MECANICO</c:v>
                      </c:pt>
                      <c:pt idx="5">
                        <c:v>TECNICO ELECTRICO</c:v>
                      </c:pt>
                      <c:pt idx="7">
                        <c:v>SOLDADOR</c:v>
                      </c:pt>
                      <c:pt idx="9">
                        <c:v>OPERADOR</c:v>
                      </c:pt>
                      <c:pt idx="11">
                        <c:v>JEFE DE MANTENIMIENTO</c:v>
                      </c:pt>
                      <c:pt idx="13">
                        <c:v>TOTAL</c:v>
                      </c:pt>
                    </c:strCache>
                  </c:strRef>
                </c:cat>
                <c:val>
                  <c:numRef>
                    <c:extLst xmlns:c15="http://schemas.microsoft.com/office/drawing/2012/chart">
                      <c:ext xmlns:c15="http://schemas.microsoft.com/office/drawing/2012/chart" uri="{02D57815-91ED-43cb-92C2-25804820EDAC}">
                        <c15:formulaRef>
                          <c15:sqref>COTIZACION!$BL$15:$BL$33</c15:sqref>
                        </c15:formulaRef>
                      </c:ext>
                    </c:extLst>
                    <c:numCache>
                      <c:formatCode>General</c:formatCode>
                      <c:ptCount val="19"/>
                    </c:numCache>
                  </c:numRef>
                </c:val>
                <c:extLst xmlns:c15="http://schemas.microsoft.com/office/drawing/2012/chart">
                  <c:ext xmlns:c16="http://schemas.microsoft.com/office/drawing/2014/chart" uri="{C3380CC4-5D6E-409C-BE32-E72D297353CC}">
                    <c16:uniqueId val="{00000004-9100-44A0-8CD2-EA299D6A2231}"/>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COTIZACION!$BM$14</c15:sqref>
                        </c15:formulaRef>
                      </c:ext>
                    </c:extLst>
                    <c:strCache>
                      <c:ptCount val="1"/>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COTIZACION!$BG$15:$BG$33</c15:sqref>
                        </c15:formulaRef>
                      </c:ext>
                    </c:extLst>
                    <c:strCache>
                      <c:ptCount val="14"/>
                      <c:pt idx="1">
                        <c:v>AYUDANTE</c:v>
                      </c:pt>
                      <c:pt idx="3">
                        <c:v> MAESTRO MECANICO</c:v>
                      </c:pt>
                      <c:pt idx="5">
                        <c:v>TECNICO ELECTRICO</c:v>
                      </c:pt>
                      <c:pt idx="7">
                        <c:v>SOLDADOR</c:v>
                      </c:pt>
                      <c:pt idx="9">
                        <c:v>OPERADOR</c:v>
                      </c:pt>
                      <c:pt idx="11">
                        <c:v>JEFE DE MANTENIMIENTO</c:v>
                      </c:pt>
                      <c:pt idx="13">
                        <c:v>TOTAL</c:v>
                      </c:pt>
                    </c:strCache>
                  </c:strRef>
                </c:cat>
                <c:val>
                  <c:numRef>
                    <c:extLst xmlns:c15="http://schemas.microsoft.com/office/drawing/2012/chart">
                      <c:ext xmlns:c15="http://schemas.microsoft.com/office/drawing/2012/chart" uri="{02D57815-91ED-43cb-92C2-25804820EDAC}">
                        <c15:formulaRef>
                          <c15:sqref>COTIZACION!$BM$15:$BM$33</c15:sqref>
                        </c15:formulaRef>
                      </c:ext>
                    </c:extLst>
                    <c:numCache>
                      <c:formatCode>General</c:formatCode>
                      <c:ptCount val="19"/>
                    </c:numCache>
                  </c:numRef>
                </c:val>
                <c:extLst xmlns:c15="http://schemas.microsoft.com/office/drawing/2012/chart">
                  <c:ext xmlns:c16="http://schemas.microsoft.com/office/drawing/2014/chart" uri="{C3380CC4-5D6E-409C-BE32-E72D297353CC}">
                    <c16:uniqueId val="{00000005-9100-44A0-8CD2-EA299D6A2231}"/>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COTIZACION!$BN$14</c15:sqref>
                        </c15:formulaRef>
                      </c:ext>
                    </c:extLst>
                    <c:strCache>
                      <c:ptCount val="1"/>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COTIZACION!$BG$15:$BG$33</c15:sqref>
                        </c15:formulaRef>
                      </c:ext>
                    </c:extLst>
                    <c:strCache>
                      <c:ptCount val="14"/>
                      <c:pt idx="1">
                        <c:v>AYUDANTE</c:v>
                      </c:pt>
                      <c:pt idx="3">
                        <c:v> MAESTRO MECANICO</c:v>
                      </c:pt>
                      <c:pt idx="5">
                        <c:v>TECNICO ELECTRICO</c:v>
                      </c:pt>
                      <c:pt idx="7">
                        <c:v>SOLDADOR</c:v>
                      </c:pt>
                      <c:pt idx="9">
                        <c:v>OPERADOR</c:v>
                      </c:pt>
                      <c:pt idx="11">
                        <c:v>JEFE DE MANTENIMIENTO</c:v>
                      </c:pt>
                      <c:pt idx="13">
                        <c:v>TOTAL</c:v>
                      </c:pt>
                    </c:strCache>
                  </c:strRef>
                </c:cat>
                <c:val>
                  <c:numRef>
                    <c:extLst xmlns:c15="http://schemas.microsoft.com/office/drawing/2012/chart">
                      <c:ext xmlns:c15="http://schemas.microsoft.com/office/drawing/2012/chart" uri="{02D57815-91ED-43cb-92C2-25804820EDAC}">
                        <c15:formulaRef>
                          <c15:sqref>COTIZACION!$BN$15:$BN$33</c15:sqref>
                        </c15:formulaRef>
                      </c:ext>
                    </c:extLst>
                    <c:numCache>
                      <c:formatCode>General</c:formatCode>
                      <c:ptCount val="19"/>
                    </c:numCache>
                  </c:numRef>
                </c:val>
                <c:extLst xmlns:c15="http://schemas.microsoft.com/office/drawing/2012/chart">
                  <c:ext xmlns:c16="http://schemas.microsoft.com/office/drawing/2014/chart" uri="{C3380CC4-5D6E-409C-BE32-E72D297353CC}">
                    <c16:uniqueId val="{00000006-9100-44A0-8CD2-EA299D6A2231}"/>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COTIZACION!$BP$14</c15:sqref>
                        </c15:formulaRef>
                      </c:ext>
                    </c:extLst>
                    <c:strCache>
                      <c:ptCount val="1"/>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COTIZACION!$BG$15:$BG$33</c15:sqref>
                        </c15:formulaRef>
                      </c:ext>
                    </c:extLst>
                    <c:strCache>
                      <c:ptCount val="14"/>
                      <c:pt idx="1">
                        <c:v>AYUDANTE</c:v>
                      </c:pt>
                      <c:pt idx="3">
                        <c:v> MAESTRO MECANICO</c:v>
                      </c:pt>
                      <c:pt idx="5">
                        <c:v>TECNICO ELECTRICO</c:v>
                      </c:pt>
                      <c:pt idx="7">
                        <c:v>SOLDADOR</c:v>
                      </c:pt>
                      <c:pt idx="9">
                        <c:v>OPERADOR</c:v>
                      </c:pt>
                      <c:pt idx="11">
                        <c:v>JEFE DE MANTENIMIENTO</c:v>
                      </c:pt>
                      <c:pt idx="13">
                        <c:v>TOTAL</c:v>
                      </c:pt>
                    </c:strCache>
                  </c:strRef>
                </c:cat>
                <c:val>
                  <c:numRef>
                    <c:extLst xmlns:c15="http://schemas.microsoft.com/office/drawing/2012/chart">
                      <c:ext xmlns:c15="http://schemas.microsoft.com/office/drawing/2012/chart" uri="{02D57815-91ED-43cb-92C2-25804820EDAC}">
                        <c15:formulaRef>
                          <c15:sqref>COTIZACION!$BP$15:$BP$33</c15:sqref>
                        </c15:formulaRef>
                      </c:ext>
                    </c:extLst>
                    <c:numCache>
                      <c:formatCode>General</c:formatCode>
                      <c:ptCount val="19"/>
                    </c:numCache>
                  </c:numRef>
                </c:val>
                <c:extLst xmlns:c15="http://schemas.microsoft.com/office/drawing/2012/chart">
                  <c:ext xmlns:c16="http://schemas.microsoft.com/office/drawing/2014/chart" uri="{C3380CC4-5D6E-409C-BE32-E72D297353CC}">
                    <c16:uniqueId val="{00000008-9100-44A0-8CD2-EA299D6A2231}"/>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COTIZACION!$BQ$14</c15:sqref>
                        </c15:formulaRef>
                      </c:ext>
                    </c:extLst>
                    <c:strCache>
                      <c:ptCount val="1"/>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COTIZACION!$BG$15:$BG$33</c15:sqref>
                        </c15:formulaRef>
                      </c:ext>
                    </c:extLst>
                    <c:strCache>
                      <c:ptCount val="14"/>
                      <c:pt idx="1">
                        <c:v>AYUDANTE</c:v>
                      </c:pt>
                      <c:pt idx="3">
                        <c:v> MAESTRO MECANICO</c:v>
                      </c:pt>
                      <c:pt idx="5">
                        <c:v>TECNICO ELECTRICO</c:v>
                      </c:pt>
                      <c:pt idx="7">
                        <c:v>SOLDADOR</c:v>
                      </c:pt>
                      <c:pt idx="9">
                        <c:v>OPERADOR</c:v>
                      </c:pt>
                      <c:pt idx="11">
                        <c:v>JEFE DE MANTENIMIENTO</c:v>
                      </c:pt>
                      <c:pt idx="13">
                        <c:v>TOTAL</c:v>
                      </c:pt>
                    </c:strCache>
                  </c:strRef>
                </c:cat>
                <c:val>
                  <c:numRef>
                    <c:extLst xmlns:c15="http://schemas.microsoft.com/office/drawing/2012/chart">
                      <c:ext xmlns:c15="http://schemas.microsoft.com/office/drawing/2012/chart" uri="{02D57815-91ED-43cb-92C2-25804820EDAC}">
                        <c15:formulaRef>
                          <c15:sqref>COTIZACION!$BQ$15:$BQ$33</c15:sqref>
                        </c15:formulaRef>
                      </c:ext>
                    </c:extLst>
                    <c:numCache>
                      <c:formatCode>General</c:formatCode>
                      <c:ptCount val="19"/>
                    </c:numCache>
                  </c:numRef>
                </c:val>
                <c:extLst xmlns:c15="http://schemas.microsoft.com/office/drawing/2012/chart">
                  <c:ext xmlns:c16="http://schemas.microsoft.com/office/drawing/2014/chart" uri="{C3380CC4-5D6E-409C-BE32-E72D297353CC}">
                    <c16:uniqueId val="{00000009-9100-44A0-8CD2-EA299D6A2231}"/>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COTIZACION!$BR$14</c15:sqref>
                        </c15:formulaRef>
                      </c:ext>
                    </c:extLst>
                    <c:strCache>
                      <c:ptCount val="1"/>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COTIZACION!$BG$15:$BG$33</c15:sqref>
                        </c15:formulaRef>
                      </c:ext>
                    </c:extLst>
                    <c:strCache>
                      <c:ptCount val="14"/>
                      <c:pt idx="1">
                        <c:v>AYUDANTE</c:v>
                      </c:pt>
                      <c:pt idx="3">
                        <c:v> MAESTRO MECANICO</c:v>
                      </c:pt>
                      <c:pt idx="5">
                        <c:v>TECNICO ELECTRICO</c:v>
                      </c:pt>
                      <c:pt idx="7">
                        <c:v>SOLDADOR</c:v>
                      </c:pt>
                      <c:pt idx="9">
                        <c:v>OPERADOR</c:v>
                      </c:pt>
                      <c:pt idx="11">
                        <c:v>JEFE DE MANTENIMIENTO</c:v>
                      </c:pt>
                      <c:pt idx="13">
                        <c:v>TOTAL</c:v>
                      </c:pt>
                    </c:strCache>
                  </c:strRef>
                </c:cat>
                <c:val>
                  <c:numRef>
                    <c:extLst xmlns:c15="http://schemas.microsoft.com/office/drawing/2012/chart">
                      <c:ext xmlns:c15="http://schemas.microsoft.com/office/drawing/2012/chart" uri="{02D57815-91ED-43cb-92C2-25804820EDAC}">
                        <c15:formulaRef>
                          <c15:sqref>COTIZACION!$BR$15:$BR$33</c15:sqref>
                        </c15:formulaRef>
                      </c:ext>
                    </c:extLst>
                    <c:numCache>
                      <c:formatCode>General</c:formatCode>
                      <c:ptCount val="19"/>
                    </c:numCache>
                  </c:numRef>
                </c:val>
                <c:extLst xmlns:c15="http://schemas.microsoft.com/office/drawing/2012/chart">
                  <c:ext xmlns:c16="http://schemas.microsoft.com/office/drawing/2014/chart" uri="{C3380CC4-5D6E-409C-BE32-E72D297353CC}">
                    <c16:uniqueId val="{0000000A-9100-44A0-8CD2-EA299D6A2231}"/>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COTIZACION!$BT$14</c15:sqref>
                        </c15:formulaRef>
                      </c:ext>
                    </c:extLst>
                    <c:strCache>
                      <c:ptCount val="1"/>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COTIZACION!$BG$15:$BG$33</c15:sqref>
                        </c15:formulaRef>
                      </c:ext>
                    </c:extLst>
                    <c:strCache>
                      <c:ptCount val="14"/>
                      <c:pt idx="1">
                        <c:v>AYUDANTE</c:v>
                      </c:pt>
                      <c:pt idx="3">
                        <c:v> MAESTRO MECANICO</c:v>
                      </c:pt>
                      <c:pt idx="5">
                        <c:v>TECNICO ELECTRICO</c:v>
                      </c:pt>
                      <c:pt idx="7">
                        <c:v>SOLDADOR</c:v>
                      </c:pt>
                      <c:pt idx="9">
                        <c:v>OPERADOR</c:v>
                      </c:pt>
                      <c:pt idx="11">
                        <c:v>JEFE DE MANTENIMIENTO</c:v>
                      </c:pt>
                      <c:pt idx="13">
                        <c:v>TOTAL</c:v>
                      </c:pt>
                    </c:strCache>
                  </c:strRef>
                </c:cat>
                <c:val>
                  <c:numRef>
                    <c:extLst xmlns:c15="http://schemas.microsoft.com/office/drawing/2012/chart">
                      <c:ext xmlns:c15="http://schemas.microsoft.com/office/drawing/2012/chart" uri="{02D57815-91ED-43cb-92C2-25804820EDAC}">
                        <c15:formulaRef>
                          <c15:sqref>COTIZACION!$BT$15:$BT$33</c15:sqref>
                        </c15:formulaRef>
                      </c:ext>
                    </c:extLst>
                    <c:numCache>
                      <c:formatCode>General</c:formatCode>
                      <c:ptCount val="19"/>
                    </c:numCache>
                  </c:numRef>
                </c:val>
                <c:extLst xmlns:c15="http://schemas.microsoft.com/office/drawing/2012/chart">
                  <c:ext xmlns:c16="http://schemas.microsoft.com/office/drawing/2014/chart" uri="{C3380CC4-5D6E-409C-BE32-E72D297353CC}">
                    <c16:uniqueId val="{0000000C-9100-44A0-8CD2-EA299D6A2231}"/>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COTIZACION!$BU$14</c15:sqref>
                        </c15:formulaRef>
                      </c:ext>
                    </c:extLst>
                    <c:strCache>
                      <c:ptCount val="1"/>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COTIZACION!$BG$15:$BG$33</c15:sqref>
                        </c15:formulaRef>
                      </c:ext>
                    </c:extLst>
                    <c:strCache>
                      <c:ptCount val="14"/>
                      <c:pt idx="1">
                        <c:v>AYUDANTE</c:v>
                      </c:pt>
                      <c:pt idx="3">
                        <c:v> MAESTRO MECANICO</c:v>
                      </c:pt>
                      <c:pt idx="5">
                        <c:v>TECNICO ELECTRICO</c:v>
                      </c:pt>
                      <c:pt idx="7">
                        <c:v>SOLDADOR</c:v>
                      </c:pt>
                      <c:pt idx="9">
                        <c:v>OPERADOR</c:v>
                      </c:pt>
                      <c:pt idx="11">
                        <c:v>JEFE DE MANTENIMIENTO</c:v>
                      </c:pt>
                      <c:pt idx="13">
                        <c:v>TOTAL</c:v>
                      </c:pt>
                    </c:strCache>
                  </c:strRef>
                </c:cat>
                <c:val>
                  <c:numRef>
                    <c:extLst xmlns:c15="http://schemas.microsoft.com/office/drawing/2012/chart">
                      <c:ext xmlns:c15="http://schemas.microsoft.com/office/drawing/2012/chart" uri="{02D57815-91ED-43cb-92C2-25804820EDAC}">
                        <c15:formulaRef>
                          <c15:sqref>COTIZACION!$BU$15:$BU$33</c15:sqref>
                        </c15:formulaRef>
                      </c:ext>
                    </c:extLst>
                    <c:numCache>
                      <c:formatCode>General</c:formatCode>
                      <c:ptCount val="19"/>
                    </c:numCache>
                  </c:numRef>
                </c:val>
                <c:extLst xmlns:c15="http://schemas.microsoft.com/office/drawing/2012/chart">
                  <c:ext xmlns:c16="http://schemas.microsoft.com/office/drawing/2014/chart" uri="{C3380CC4-5D6E-409C-BE32-E72D297353CC}">
                    <c16:uniqueId val="{0000000D-9100-44A0-8CD2-EA299D6A2231}"/>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COTIZACION!$BV$14</c15:sqref>
                        </c15:formulaRef>
                      </c:ext>
                    </c:extLst>
                    <c:strCache>
                      <c:ptCount val="1"/>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COTIZACION!$BG$15:$BG$33</c15:sqref>
                        </c15:formulaRef>
                      </c:ext>
                    </c:extLst>
                    <c:strCache>
                      <c:ptCount val="14"/>
                      <c:pt idx="1">
                        <c:v>AYUDANTE</c:v>
                      </c:pt>
                      <c:pt idx="3">
                        <c:v> MAESTRO MECANICO</c:v>
                      </c:pt>
                      <c:pt idx="5">
                        <c:v>TECNICO ELECTRICO</c:v>
                      </c:pt>
                      <c:pt idx="7">
                        <c:v>SOLDADOR</c:v>
                      </c:pt>
                      <c:pt idx="9">
                        <c:v>OPERADOR</c:v>
                      </c:pt>
                      <c:pt idx="11">
                        <c:v>JEFE DE MANTENIMIENTO</c:v>
                      </c:pt>
                      <c:pt idx="13">
                        <c:v>TOTAL</c:v>
                      </c:pt>
                    </c:strCache>
                  </c:strRef>
                </c:cat>
                <c:val>
                  <c:numRef>
                    <c:extLst xmlns:c15="http://schemas.microsoft.com/office/drawing/2012/chart">
                      <c:ext xmlns:c15="http://schemas.microsoft.com/office/drawing/2012/chart" uri="{02D57815-91ED-43cb-92C2-25804820EDAC}">
                        <c15:formulaRef>
                          <c15:sqref>COTIZACION!$BV$15:$BV$33</c15:sqref>
                        </c15:formulaRef>
                      </c:ext>
                    </c:extLst>
                    <c:numCache>
                      <c:formatCode>General</c:formatCode>
                      <c:ptCount val="19"/>
                    </c:numCache>
                  </c:numRef>
                </c:val>
                <c:extLst xmlns:c15="http://schemas.microsoft.com/office/drawing/2012/chart">
                  <c:ext xmlns:c16="http://schemas.microsoft.com/office/drawing/2014/chart" uri="{C3380CC4-5D6E-409C-BE32-E72D297353CC}">
                    <c16:uniqueId val="{0000000E-9100-44A0-8CD2-EA299D6A2231}"/>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COTIZACION!$BX$14</c15:sqref>
                        </c15:formulaRef>
                      </c:ext>
                    </c:extLst>
                    <c:strCache>
                      <c:ptCount val="1"/>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COTIZACION!$BG$15:$BG$33</c15:sqref>
                        </c15:formulaRef>
                      </c:ext>
                    </c:extLst>
                    <c:strCache>
                      <c:ptCount val="14"/>
                      <c:pt idx="1">
                        <c:v>AYUDANTE</c:v>
                      </c:pt>
                      <c:pt idx="3">
                        <c:v> MAESTRO MECANICO</c:v>
                      </c:pt>
                      <c:pt idx="5">
                        <c:v>TECNICO ELECTRICO</c:v>
                      </c:pt>
                      <c:pt idx="7">
                        <c:v>SOLDADOR</c:v>
                      </c:pt>
                      <c:pt idx="9">
                        <c:v>OPERADOR</c:v>
                      </c:pt>
                      <c:pt idx="11">
                        <c:v>JEFE DE MANTENIMIENTO</c:v>
                      </c:pt>
                      <c:pt idx="13">
                        <c:v>TOTAL</c:v>
                      </c:pt>
                    </c:strCache>
                  </c:strRef>
                </c:cat>
                <c:val>
                  <c:numRef>
                    <c:extLst xmlns:c15="http://schemas.microsoft.com/office/drawing/2012/chart">
                      <c:ext xmlns:c15="http://schemas.microsoft.com/office/drawing/2012/chart" uri="{02D57815-91ED-43cb-92C2-25804820EDAC}">
                        <c15:formulaRef>
                          <c15:sqref>COTIZACION!$BX$15:$BX$33</c15:sqref>
                        </c15:formulaRef>
                      </c:ext>
                    </c:extLst>
                    <c:numCache>
                      <c:formatCode>General</c:formatCode>
                      <c:ptCount val="19"/>
                    </c:numCache>
                  </c:numRef>
                </c:val>
                <c:extLst xmlns:c15="http://schemas.microsoft.com/office/drawing/2012/chart">
                  <c:ext xmlns:c16="http://schemas.microsoft.com/office/drawing/2014/chart" uri="{C3380CC4-5D6E-409C-BE32-E72D297353CC}">
                    <c16:uniqueId val="{00000010-9100-44A0-8CD2-EA299D6A2231}"/>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COTIZACION!$BY$14</c15:sqref>
                        </c15:formulaRef>
                      </c:ext>
                    </c:extLst>
                    <c:strCache>
                      <c:ptCount val="1"/>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COTIZACION!$BG$15:$BG$33</c15:sqref>
                        </c15:formulaRef>
                      </c:ext>
                    </c:extLst>
                    <c:strCache>
                      <c:ptCount val="14"/>
                      <c:pt idx="1">
                        <c:v>AYUDANTE</c:v>
                      </c:pt>
                      <c:pt idx="3">
                        <c:v> MAESTRO MECANICO</c:v>
                      </c:pt>
                      <c:pt idx="5">
                        <c:v>TECNICO ELECTRICO</c:v>
                      </c:pt>
                      <c:pt idx="7">
                        <c:v>SOLDADOR</c:v>
                      </c:pt>
                      <c:pt idx="9">
                        <c:v>OPERADOR</c:v>
                      </c:pt>
                      <c:pt idx="11">
                        <c:v>JEFE DE MANTENIMIENTO</c:v>
                      </c:pt>
                      <c:pt idx="13">
                        <c:v>TOTAL</c:v>
                      </c:pt>
                    </c:strCache>
                  </c:strRef>
                </c:cat>
                <c:val>
                  <c:numRef>
                    <c:extLst xmlns:c15="http://schemas.microsoft.com/office/drawing/2012/chart">
                      <c:ext xmlns:c15="http://schemas.microsoft.com/office/drawing/2012/chart" uri="{02D57815-91ED-43cb-92C2-25804820EDAC}">
                        <c15:formulaRef>
                          <c15:sqref>COTIZACION!$BY$15:$BY$33</c15:sqref>
                        </c15:formulaRef>
                      </c:ext>
                    </c:extLst>
                    <c:numCache>
                      <c:formatCode>General</c:formatCode>
                      <c:ptCount val="19"/>
                    </c:numCache>
                  </c:numRef>
                </c:val>
                <c:extLst xmlns:c15="http://schemas.microsoft.com/office/drawing/2012/chart">
                  <c:ext xmlns:c16="http://schemas.microsoft.com/office/drawing/2014/chart" uri="{C3380CC4-5D6E-409C-BE32-E72D297353CC}">
                    <c16:uniqueId val="{00000011-9100-44A0-8CD2-EA299D6A2231}"/>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COTIZACION!$BZ$14</c15:sqref>
                        </c15:formulaRef>
                      </c:ext>
                    </c:extLst>
                    <c:strCache>
                      <c:ptCount val="1"/>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COTIZACION!$BG$15:$BG$33</c15:sqref>
                        </c15:formulaRef>
                      </c:ext>
                    </c:extLst>
                    <c:strCache>
                      <c:ptCount val="14"/>
                      <c:pt idx="1">
                        <c:v>AYUDANTE</c:v>
                      </c:pt>
                      <c:pt idx="3">
                        <c:v> MAESTRO MECANICO</c:v>
                      </c:pt>
                      <c:pt idx="5">
                        <c:v>TECNICO ELECTRICO</c:v>
                      </c:pt>
                      <c:pt idx="7">
                        <c:v>SOLDADOR</c:v>
                      </c:pt>
                      <c:pt idx="9">
                        <c:v>OPERADOR</c:v>
                      </c:pt>
                      <c:pt idx="11">
                        <c:v>JEFE DE MANTENIMIENTO</c:v>
                      </c:pt>
                      <c:pt idx="13">
                        <c:v>TOTAL</c:v>
                      </c:pt>
                    </c:strCache>
                  </c:strRef>
                </c:cat>
                <c:val>
                  <c:numRef>
                    <c:extLst xmlns:c15="http://schemas.microsoft.com/office/drawing/2012/chart">
                      <c:ext xmlns:c15="http://schemas.microsoft.com/office/drawing/2012/chart" uri="{02D57815-91ED-43cb-92C2-25804820EDAC}">
                        <c15:formulaRef>
                          <c15:sqref>COTIZACION!$BZ$15:$BZ$33</c15:sqref>
                        </c15:formulaRef>
                      </c:ext>
                    </c:extLst>
                    <c:numCache>
                      <c:formatCode>General</c:formatCode>
                      <c:ptCount val="19"/>
                    </c:numCache>
                  </c:numRef>
                </c:val>
                <c:extLst xmlns:c15="http://schemas.microsoft.com/office/drawing/2012/chart">
                  <c:ext xmlns:c16="http://schemas.microsoft.com/office/drawing/2014/chart" uri="{C3380CC4-5D6E-409C-BE32-E72D297353CC}">
                    <c16:uniqueId val="{00000012-9100-44A0-8CD2-EA299D6A2231}"/>
                  </c:ext>
                </c:extLst>
              </c15:ser>
            </c15:filteredBarSeries>
            <c15:filteredBarSeries>
              <c15:ser>
                <c:idx val="20"/>
                <c:order val="20"/>
                <c:tx>
                  <c:strRef>
                    <c:extLst xmlns:c15="http://schemas.microsoft.com/office/drawing/2012/chart">
                      <c:ext xmlns:c15="http://schemas.microsoft.com/office/drawing/2012/chart" uri="{02D57815-91ED-43cb-92C2-25804820EDAC}">
                        <c15:formulaRef>
                          <c15:sqref>COTIZACION!$CB$14</c15:sqref>
                        </c15:formulaRef>
                      </c:ext>
                    </c:extLst>
                    <c:strCache>
                      <c:ptCount val="1"/>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COTIZACION!$BG$15:$BG$33</c15:sqref>
                        </c15:formulaRef>
                      </c:ext>
                    </c:extLst>
                    <c:strCache>
                      <c:ptCount val="14"/>
                      <c:pt idx="1">
                        <c:v>AYUDANTE</c:v>
                      </c:pt>
                      <c:pt idx="3">
                        <c:v> MAESTRO MECANICO</c:v>
                      </c:pt>
                      <c:pt idx="5">
                        <c:v>TECNICO ELECTRICO</c:v>
                      </c:pt>
                      <c:pt idx="7">
                        <c:v>SOLDADOR</c:v>
                      </c:pt>
                      <c:pt idx="9">
                        <c:v>OPERADOR</c:v>
                      </c:pt>
                      <c:pt idx="11">
                        <c:v>JEFE DE MANTENIMIENTO</c:v>
                      </c:pt>
                      <c:pt idx="13">
                        <c:v>TOTAL</c:v>
                      </c:pt>
                    </c:strCache>
                  </c:strRef>
                </c:cat>
                <c:val>
                  <c:numRef>
                    <c:extLst xmlns:c15="http://schemas.microsoft.com/office/drawing/2012/chart">
                      <c:ext xmlns:c15="http://schemas.microsoft.com/office/drawing/2012/chart" uri="{02D57815-91ED-43cb-92C2-25804820EDAC}">
                        <c15:formulaRef>
                          <c15:sqref>COTIZACION!$CB$15:$CB$33</c15:sqref>
                        </c15:formulaRef>
                      </c:ext>
                    </c:extLst>
                    <c:numCache>
                      <c:formatCode>General</c:formatCode>
                      <c:ptCount val="19"/>
                    </c:numCache>
                  </c:numRef>
                </c:val>
                <c:extLst xmlns:c15="http://schemas.microsoft.com/office/drawing/2012/chart">
                  <c:ext xmlns:c16="http://schemas.microsoft.com/office/drawing/2014/chart" uri="{C3380CC4-5D6E-409C-BE32-E72D297353CC}">
                    <c16:uniqueId val="{00000014-9100-44A0-8CD2-EA299D6A2231}"/>
                  </c:ext>
                </c:extLst>
              </c15:ser>
            </c15:filteredBarSeries>
            <c15:filteredBarSeries>
              <c15:ser>
                <c:idx val="21"/>
                <c:order val="21"/>
                <c:tx>
                  <c:strRef>
                    <c:extLst xmlns:c15="http://schemas.microsoft.com/office/drawing/2012/chart">
                      <c:ext xmlns:c15="http://schemas.microsoft.com/office/drawing/2012/chart" uri="{02D57815-91ED-43cb-92C2-25804820EDAC}">
                        <c15:formulaRef>
                          <c15:sqref>COTIZACION!$CC$14</c15:sqref>
                        </c15:formulaRef>
                      </c:ext>
                    </c:extLst>
                    <c:strCache>
                      <c:ptCount val="1"/>
                    </c:strCache>
                  </c:strRef>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COTIZACION!$BG$15:$BG$33</c15:sqref>
                        </c15:formulaRef>
                      </c:ext>
                    </c:extLst>
                    <c:strCache>
                      <c:ptCount val="14"/>
                      <c:pt idx="1">
                        <c:v>AYUDANTE</c:v>
                      </c:pt>
                      <c:pt idx="3">
                        <c:v> MAESTRO MECANICO</c:v>
                      </c:pt>
                      <c:pt idx="5">
                        <c:v>TECNICO ELECTRICO</c:v>
                      </c:pt>
                      <c:pt idx="7">
                        <c:v>SOLDADOR</c:v>
                      </c:pt>
                      <c:pt idx="9">
                        <c:v>OPERADOR</c:v>
                      </c:pt>
                      <c:pt idx="11">
                        <c:v>JEFE DE MANTENIMIENTO</c:v>
                      </c:pt>
                      <c:pt idx="13">
                        <c:v>TOTAL</c:v>
                      </c:pt>
                    </c:strCache>
                  </c:strRef>
                </c:cat>
                <c:val>
                  <c:numRef>
                    <c:extLst xmlns:c15="http://schemas.microsoft.com/office/drawing/2012/chart">
                      <c:ext xmlns:c15="http://schemas.microsoft.com/office/drawing/2012/chart" uri="{02D57815-91ED-43cb-92C2-25804820EDAC}">
                        <c15:formulaRef>
                          <c15:sqref>COTIZACION!$CC$15:$CC$33</c15:sqref>
                        </c15:formulaRef>
                      </c:ext>
                    </c:extLst>
                    <c:numCache>
                      <c:formatCode>General</c:formatCode>
                      <c:ptCount val="19"/>
                    </c:numCache>
                  </c:numRef>
                </c:val>
                <c:extLst xmlns:c15="http://schemas.microsoft.com/office/drawing/2012/chart">
                  <c:ext xmlns:c16="http://schemas.microsoft.com/office/drawing/2014/chart" uri="{C3380CC4-5D6E-409C-BE32-E72D297353CC}">
                    <c16:uniqueId val="{00000015-9100-44A0-8CD2-EA299D6A2231}"/>
                  </c:ext>
                </c:extLst>
              </c15:ser>
            </c15:filteredBarSeries>
            <c15:filteredBarSeries>
              <c15:ser>
                <c:idx val="22"/>
                <c:order val="22"/>
                <c:tx>
                  <c:strRef>
                    <c:extLst xmlns:c15="http://schemas.microsoft.com/office/drawing/2012/chart">
                      <c:ext xmlns:c15="http://schemas.microsoft.com/office/drawing/2012/chart" uri="{02D57815-91ED-43cb-92C2-25804820EDAC}">
                        <c15:formulaRef>
                          <c15:sqref>COTIZACION!$CD$14</c15:sqref>
                        </c15:formulaRef>
                      </c:ext>
                    </c:extLst>
                    <c:strCache>
                      <c:ptCount val="1"/>
                    </c:strCache>
                  </c:strRef>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COTIZACION!$BG$15:$BG$33</c15:sqref>
                        </c15:formulaRef>
                      </c:ext>
                    </c:extLst>
                    <c:strCache>
                      <c:ptCount val="14"/>
                      <c:pt idx="1">
                        <c:v>AYUDANTE</c:v>
                      </c:pt>
                      <c:pt idx="3">
                        <c:v> MAESTRO MECANICO</c:v>
                      </c:pt>
                      <c:pt idx="5">
                        <c:v>TECNICO ELECTRICO</c:v>
                      </c:pt>
                      <c:pt idx="7">
                        <c:v>SOLDADOR</c:v>
                      </c:pt>
                      <c:pt idx="9">
                        <c:v>OPERADOR</c:v>
                      </c:pt>
                      <c:pt idx="11">
                        <c:v>JEFE DE MANTENIMIENTO</c:v>
                      </c:pt>
                      <c:pt idx="13">
                        <c:v>TOTAL</c:v>
                      </c:pt>
                    </c:strCache>
                  </c:strRef>
                </c:cat>
                <c:val>
                  <c:numRef>
                    <c:extLst xmlns:c15="http://schemas.microsoft.com/office/drawing/2012/chart">
                      <c:ext xmlns:c15="http://schemas.microsoft.com/office/drawing/2012/chart" uri="{02D57815-91ED-43cb-92C2-25804820EDAC}">
                        <c15:formulaRef>
                          <c15:sqref>COTIZACION!$CD$15:$CD$33</c15:sqref>
                        </c15:formulaRef>
                      </c:ext>
                    </c:extLst>
                    <c:numCache>
                      <c:formatCode>General</c:formatCode>
                      <c:ptCount val="19"/>
                    </c:numCache>
                  </c:numRef>
                </c:val>
                <c:extLst xmlns:c15="http://schemas.microsoft.com/office/drawing/2012/chart">
                  <c:ext xmlns:c16="http://schemas.microsoft.com/office/drawing/2014/chart" uri="{C3380CC4-5D6E-409C-BE32-E72D297353CC}">
                    <c16:uniqueId val="{00000016-9100-44A0-8CD2-EA299D6A2231}"/>
                  </c:ext>
                </c:extLst>
              </c15:ser>
            </c15:filteredBarSeries>
          </c:ext>
        </c:extLst>
      </c:barChart>
      <c:catAx>
        <c:axId val="583222064"/>
        <c:scaling>
          <c:orientation val="minMax"/>
        </c:scaling>
        <c:delete val="0"/>
        <c:axPos val="b"/>
        <c:title>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MX"/>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583228624"/>
        <c:crosses val="autoZero"/>
        <c:auto val="1"/>
        <c:lblAlgn val="ctr"/>
        <c:lblOffset val="100"/>
        <c:noMultiLvlLbl val="0"/>
      </c:catAx>
      <c:valAx>
        <c:axId val="5832286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MX"/>
                  <a:t>MONTO</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5832220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MX"/>
              <a:t>COTIZACION ACTIVIDAD</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lotArea>
      <c:layout/>
      <c:barChart>
        <c:barDir val="bar"/>
        <c:grouping val="stacked"/>
        <c:varyColors val="0"/>
        <c:ser>
          <c:idx val="5"/>
          <c:order val="5"/>
          <c:tx>
            <c:strRef>
              <c:f>'COTIZACION ACTIVIDAD'!$Q$11</c:f>
              <c:strCache>
                <c:ptCount val="1"/>
                <c:pt idx="0">
                  <c:v>COSTO TRABAJO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ACTIVIDAD'!$D$12:$K$61</c15:sqref>
                  </c15:fullRef>
                  <c15:levelRef>
                    <c15:sqref>'COTIZACION ACTIVIDAD'!$D$12:$D$61</c15:sqref>
                  </c15:levelRef>
                </c:ext>
              </c:extLst>
              <c:f>'COTIZACION ACTIVIDAD'!$D$12:$D$61</c:f>
              <c:strCache>
                <c:ptCount val="49"/>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f>'COTIZACION ACTIVIDAD'!$Q$12:$Q$61</c:f>
              <c:numCache>
                <c:formatCode>_("$"* #,##0.00_);_("$"* \(#,##0.00\);_("$"* "-"??_);_(@_)</c:formatCode>
                <c:ptCount val="50"/>
                <c:pt idx="0">
                  <c:v>1300</c:v>
                </c:pt>
                <c:pt idx="4">
                  <c:v>2400</c:v>
                </c:pt>
                <c:pt idx="8">
                  <c:v>3200</c:v>
                </c:pt>
                <c:pt idx="12">
                  <c:v>1400</c:v>
                </c:pt>
                <c:pt idx="16">
                  <c:v>500</c:v>
                </c:pt>
                <c:pt idx="20">
                  <c:v>500</c:v>
                </c:pt>
                <c:pt idx="24">
                  <c:v>500</c:v>
                </c:pt>
                <c:pt idx="28">
                  <c:v>1200</c:v>
                </c:pt>
                <c:pt idx="32">
                  <c:v>2100</c:v>
                </c:pt>
                <c:pt idx="36">
                  <c:v>4200</c:v>
                </c:pt>
                <c:pt idx="40">
                  <c:v>500</c:v>
                </c:pt>
                <c:pt idx="44">
                  <c:v>500</c:v>
                </c:pt>
                <c:pt idx="48">
                  <c:v>18300</c:v>
                </c:pt>
              </c:numCache>
            </c:numRef>
          </c:val>
          <c:extLst>
            <c:ext xmlns:c16="http://schemas.microsoft.com/office/drawing/2014/chart" uri="{C3380CC4-5D6E-409C-BE32-E72D297353CC}">
              <c16:uniqueId val="{00000005-34F0-478A-A27D-8C59B3F8AEB6}"/>
            </c:ext>
          </c:extLst>
        </c:ser>
        <c:ser>
          <c:idx val="8"/>
          <c:order val="8"/>
          <c:tx>
            <c:strRef>
              <c:f>'COTIZACION ACTIVIDAD'!$T$11</c:f>
              <c:strCache>
                <c:ptCount val="1"/>
                <c:pt idx="0">
                  <c:v>IVA</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ACTIVIDAD'!$D$12:$K$61</c15:sqref>
                  </c15:fullRef>
                  <c15:levelRef>
                    <c15:sqref>'COTIZACION ACTIVIDAD'!$D$12:$D$61</c15:sqref>
                  </c15:levelRef>
                </c:ext>
              </c:extLst>
              <c:f>'COTIZACION ACTIVIDAD'!$D$12:$D$61</c:f>
              <c:strCache>
                <c:ptCount val="49"/>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f>'COTIZACION ACTIVIDAD'!$T$12:$T$61</c:f>
              <c:numCache>
                <c:formatCode>_("$"* #,##0.00_);_("$"* \(#,##0.00\);_("$"* "-"??_);_(@_)</c:formatCode>
                <c:ptCount val="50"/>
                <c:pt idx="0">
                  <c:v>208</c:v>
                </c:pt>
                <c:pt idx="4">
                  <c:v>384</c:v>
                </c:pt>
                <c:pt idx="8">
                  <c:v>512</c:v>
                </c:pt>
                <c:pt idx="12">
                  <c:v>224</c:v>
                </c:pt>
                <c:pt idx="16">
                  <c:v>80</c:v>
                </c:pt>
                <c:pt idx="20">
                  <c:v>80</c:v>
                </c:pt>
                <c:pt idx="24">
                  <c:v>80</c:v>
                </c:pt>
                <c:pt idx="28">
                  <c:v>192</c:v>
                </c:pt>
                <c:pt idx="32">
                  <c:v>336</c:v>
                </c:pt>
                <c:pt idx="36">
                  <c:v>672</c:v>
                </c:pt>
                <c:pt idx="40">
                  <c:v>80</c:v>
                </c:pt>
                <c:pt idx="44">
                  <c:v>80</c:v>
                </c:pt>
                <c:pt idx="48">
                  <c:v>2928</c:v>
                </c:pt>
              </c:numCache>
            </c:numRef>
          </c:val>
          <c:extLst>
            <c:ext xmlns:c16="http://schemas.microsoft.com/office/drawing/2014/chart" uri="{C3380CC4-5D6E-409C-BE32-E72D297353CC}">
              <c16:uniqueId val="{00000008-34F0-478A-A27D-8C59B3F8AEB6}"/>
            </c:ext>
          </c:extLst>
        </c:ser>
        <c:ser>
          <c:idx val="11"/>
          <c:order val="11"/>
          <c:tx>
            <c:strRef>
              <c:f>'COTIZACION ACTIVIDAD'!$W$11</c:f>
              <c:strCache>
                <c:ptCount val="1"/>
                <c:pt idx="0">
                  <c:v>VENTA AL CLIENTE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ACTIVIDAD'!$D$12:$K$61</c15:sqref>
                  </c15:fullRef>
                  <c15:levelRef>
                    <c15:sqref>'COTIZACION ACTIVIDAD'!$D$12:$D$61</c15:sqref>
                  </c15:levelRef>
                </c:ext>
              </c:extLst>
              <c:f>'COTIZACION ACTIVIDAD'!$D$12:$D$61</c:f>
              <c:strCache>
                <c:ptCount val="49"/>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f>'COTIZACION ACTIVIDAD'!$W$12:$W$61</c:f>
              <c:numCache>
                <c:formatCode>_("$"* #,##0.00_);_("$"* \(#,##0.00\);_("$"* "-"??_);_(@_)</c:formatCode>
                <c:ptCount val="50"/>
                <c:pt idx="0">
                  <c:v>2200</c:v>
                </c:pt>
                <c:pt idx="4">
                  <c:v>3400</c:v>
                </c:pt>
                <c:pt idx="8">
                  <c:v>4300</c:v>
                </c:pt>
                <c:pt idx="12">
                  <c:v>2700</c:v>
                </c:pt>
                <c:pt idx="16">
                  <c:v>750</c:v>
                </c:pt>
                <c:pt idx="20">
                  <c:v>750</c:v>
                </c:pt>
                <c:pt idx="24">
                  <c:v>750</c:v>
                </c:pt>
                <c:pt idx="28">
                  <c:v>2000</c:v>
                </c:pt>
                <c:pt idx="32">
                  <c:v>3100</c:v>
                </c:pt>
                <c:pt idx="36">
                  <c:v>5600</c:v>
                </c:pt>
                <c:pt idx="40">
                  <c:v>750</c:v>
                </c:pt>
                <c:pt idx="44">
                  <c:v>750</c:v>
                </c:pt>
                <c:pt idx="48">
                  <c:v>27050</c:v>
                </c:pt>
              </c:numCache>
            </c:numRef>
          </c:val>
          <c:extLst>
            <c:ext xmlns:c16="http://schemas.microsoft.com/office/drawing/2014/chart" uri="{C3380CC4-5D6E-409C-BE32-E72D297353CC}">
              <c16:uniqueId val="{0000000B-34F0-478A-A27D-8C59B3F8AEB6}"/>
            </c:ext>
          </c:extLst>
        </c:ser>
        <c:ser>
          <c:idx val="14"/>
          <c:order val="14"/>
          <c:tx>
            <c:strRef>
              <c:f>'COTIZACION ACTIVIDAD'!$Z$11</c:f>
              <c:strCache>
                <c:ptCount val="1"/>
                <c:pt idx="0">
                  <c:v>GANANCIA</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ACTIVIDAD'!$D$12:$K$61</c15:sqref>
                  </c15:fullRef>
                  <c15:levelRef>
                    <c15:sqref>'COTIZACION ACTIVIDAD'!$D$12:$D$61</c15:sqref>
                  </c15:levelRef>
                </c:ext>
              </c:extLst>
              <c:f>'COTIZACION ACTIVIDAD'!$D$12:$D$61</c:f>
              <c:strCache>
                <c:ptCount val="49"/>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f>'COTIZACION ACTIVIDAD'!$Z$12:$Z$61</c:f>
              <c:numCache>
                <c:formatCode>_("$"* #,##0.00_);_("$"* \(#,##0.00\);_("$"* "-"??_);_(@_)</c:formatCode>
                <c:ptCount val="50"/>
                <c:pt idx="0">
                  <c:v>-692</c:v>
                </c:pt>
                <c:pt idx="4">
                  <c:v>-616</c:v>
                </c:pt>
                <c:pt idx="8">
                  <c:v>-588</c:v>
                </c:pt>
                <c:pt idx="12">
                  <c:v>-1076</c:v>
                </c:pt>
                <c:pt idx="16">
                  <c:v>-170</c:v>
                </c:pt>
                <c:pt idx="20">
                  <c:v>-170</c:v>
                </c:pt>
                <c:pt idx="24">
                  <c:v>-170</c:v>
                </c:pt>
                <c:pt idx="28">
                  <c:v>-608</c:v>
                </c:pt>
                <c:pt idx="32">
                  <c:v>-664</c:v>
                </c:pt>
                <c:pt idx="36">
                  <c:v>-728</c:v>
                </c:pt>
                <c:pt idx="40">
                  <c:v>-170</c:v>
                </c:pt>
                <c:pt idx="44">
                  <c:v>-170</c:v>
                </c:pt>
                <c:pt idx="48">
                  <c:v>-5822</c:v>
                </c:pt>
              </c:numCache>
            </c:numRef>
          </c:val>
          <c:extLst>
            <c:ext xmlns:c16="http://schemas.microsoft.com/office/drawing/2014/chart" uri="{C3380CC4-5D6E-409C-BE32-E72D297353CC}">
              <c16:uniqueId val="{0000000E-34F0-478A-A27D-8C59B3F8AEB6}"/>
            </c:ext>
          </c:extLst>
        </c:ser>
        <c:dLbls>
          <c:showLegendKey val="0"/>
          <c:showVal val="0"/>
          <c:showCatName val="0"/>
          <c:showSerName val="0"/>
          <c:showPercent val="0"/>
          <c:showBubbleSize val="0"/>
        </c:dLbls>
        <c:gapWidth val="150"/>
        <c:overlap val="100"/>
        <c:axId val="431552496"/>
        <c:axId val="431552824"/>
        <c:extLst>
          <c:ext xmlns:c15="http://schemas.microsoft.com/office/drawing/2012/chart" uri="{02D57815-91ED-43cb-92C2-25804820EDAC}">
            <c15:filteredBarSeries>
              <c15:ser>
                <c:idx val="0"/>
                <c:order val="0"/>
                <c:tx>
                  <c:strRef>
                    <c:extLst>
                      <c:ext uri="{02D57815-91ED-43cb-92C2-25804820EDAC}">
                        <c15:formulaRef>
                          <c15:sqref>'COTIZACION ACTIVIDAD'!$L$11</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ullRef>
                          <c15:sqref>'COTIZACION ACTIVIDAD'!$D$12:$K$61</c15:sqref>
                        </c15:fullRef>
                        <c15:levelRef>
                          <c15:sqref>'COTIZACION ACTIVIDAD'!$D$12:$D$61</c15:sqref>
                        </c15:levelRef>
                        <c15:formulaRef>
                          <c15:sqref>'COTIZACION ACTIVIDAD'!$D$12:$D$61</c15:sqref>
                        </c15:formulaRef>
                      </c:ext>
                    </c:extLst>
                    <c:strCache>
                      <c:ptCount val="49"/>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c:ext uri="{02D57815-91ED-43cb-92C2-25804820EDAC}">
                        <c15:formulaRef>
                          <c15:sqref>'COTIZACION ACTIVIDAD'!$L$12:$L$61</c15:sqref>
                        </c15:formulaRef>
                      </c:ext>
                    </c:extLst>
                    <c:numCache>
                      <c:formatCode>General</c:formatCode>
                      <c:ptCount val="50"/>
                    </c:numCache>
                  </c:numRef>
                </c:val>
                <c:extLst>
                  <c:ext xmlns:c16="http://schemas.microsoft.com/office/drawing/2014/chart" uri="{C3380CC4-5D6E-409C-BE32-E72D297353CC}">
                    <c16:uniqueId val="{00000000-34F0-478A-A27D-8C59B3F8AEB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'COTIZACION ACTIVIDAD'!$M$11</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ACTIVIDAD'!$D$12:$K$61</c15:sqref>
                        </c15:fullRef>
                        <c15:levelRef>
                          <c15:sqref>'COTIZACION ACTIVIDAD'!$D$12:$D$61</c15:sqref>
                        </c15:levelRef>
                        <c15:formulaRef>
                          <c15:sqref>'COTIZACION ACTIVIDAD'!$D$12:$D$61</c15:sqref>
                        </c15:formulaRef>
                      </c:ext>
                    </c:extLst>
                    <c:strCache>
                      <c:ptCount val="49"/>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ACTIVIDAD'!$M$12:$M$61</c15:sqref>
                        </c15:formulaRef>
                      </c:ext>
                    </c:extLst>
                    <c:numCache>
                      <c:formatCode>General</c:formatCode>
                      <c:ptCount val="50"/>
                    </c:numCache>
                  </c:numRef>
                </c:val>
                <c:extLst xmlns:c15="http://schemas.microsoft.com/office/drawing/2012/chart">
                  <c:ext xmlns:c16="http://schemas.microsoft.com/office/drawing/2014/chart" uri="{C3380CC4-5D6E-409C-BE32-E72D297353CC}">
                    <c16:uniqueId val="{00000001-34F0-478A-A27D-8C59B3F8AEB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'COTIZACION ACTIVIDAD'!$N$11</c15:sqref>
                        </c15:formulaRef>
                      </c:ext>
                    </c:extLst>
                    <c:strCache>
                      <c:ptCount val="1"/>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ACTIVIDAD'!$D$12:$K$61</c15:sqref>
                        </c15:fullRef>
                        <c15:levelRef>
                          <c15:sqref>'COTIZACION ACTIVIDAD'!$D$12:$D$61</c15:sqref>
                        </c15:levelRef>
                        <c15:formulaRef>
                          <c15:sqref>'COTIZACION ACTIVIDAD'!$D$12:$D$61</c15:sqref>
                        </c15:formulaRef>
                      </c:ext>
                    </c:extLst>
                    <c:strCache>
                      <c:ptCount val="49"/>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ACTIVIDAD'!$N$12:$N$61</c15:sqref>
                        </c15:formulaRef>
                      </c:ext>
                    </c:extLst>
                    <c:numCache>
                      <c:formatCode>General</c:formatCode>
                      <c:ptCount val="50"/>
                    </c:numCache>
                  </c:numRef>
                </c:val>
                <c:extLst xmlns:c15="http://schemas.microsoft.com/office/drawing/2012/chart">
                  <c:ext xmlns:c16="http://schemas.microsoft.com/office/drawing/2014/chart" uri="{C3380CC4-5D6E-409C-BE32-E72D297353CC}">
                    <c16:uniqueId val="{00000002-34F0-478A-A27D-8C59B3F8AEB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'COTIZACION ACTIVIDAD'!$O$11</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ACTIVIDAD'!$D$12:$K$61</c15:sqref>
                        </c15:fullRef>
                        <c15:levelRef>
                          <c15:sqref>'COTIZACION ACTIVIDAD'!$D$12:$D$61</c15:sqref>
                        </c15:levelRef>
                        <c15:formulaRef>
                          <c15:sqref>'COTIZACION ACTIVIDAD'!$D$12:$D$61</c15:sqref>
                        </c15:formulaRef>
                      </c:ext>
                    </c:extLst>
                    <c:strCache>
                      <c:ptCount val="49"/>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ACTIVIDAD'!$O$12:$O$61</c15:sqref>
                        </c15:formulaRef>
                      </c:ext>
                    </c:extLst>
                    <c:numCache>
                      <c:formatCode>General</c:formatCode>
                      <c:ptCount val="50"/>
                    </c:numCache>
                  </c:numRef>
                </c:val>
                <c:extLst xmlns:c15="http://schemas.microsoft.com/office/drawing/2012/chart">
                  <c:ext xmlns:c16="http://schemas.microsoft.com/office/drawing/2014/chart" uri="{C3380CC4-5D6E-409C-BE32-E72D297353CC}">
                    <c16:uniqueId val="{00000003-34F0-478A-A27D-8C59B3F8AEB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'COTIZACION ACTIVIDAD'!$P$11</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ACTIVIDAD'!$D$12:$K$61</c15:sqref>
                        </c15:fullRef>
                        <c15:levelRef>
                          <c15:sqref>'COTIZACION ACTIVIDAD'!$D$12:$D$61</c15:sqref>
                        </c15:levelRef>
                        <c15:formulaRef>
                          <c15:sqref>'COTIZACION ACTIVIDAD'!$D$12:$D$61</c15:sqref>
                        </c15:formulaRef>
                      </c:ext>
                    </c:extLst>
                    <c:strCache>
                      <c:ptCount val="49"/>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ACTIVIDAD'!$P$12:$P$61</c15:sqref>
                        </c15:formulaRef>
                      </c:ext>
                    </c:extLst>
                    <c:numCache>
                      <c:formatCode>General</c:formatCode>
                      <c:ptCount val="50"/>
                    </c:numCache>
                  </c:numRef>
                </c:val>
                <c:extLst xmlns:c15="http://schemas.microsoft.com/office/drawing/2012/chart">
                  <c:ext xmlns:c16="http://schemas.microsoft.com/office/drawing/2014/chart" uri="{C3380CC4-5D6E-409C-BE32-E72D297353CC}">
                    <c16:uniqueId val="{00000004-34F0-478A-A27D-8C59B3F8AEB6}"/>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'COTIZACION ACTIVIDAD'!$R$11</c15:sqref>
                        </c15:formulaRef>
                      </c:ext>
                    </c:extLst>
                    <c:strCache>
                      <c:ptCount val="1"/>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ACTIVIDAD'!$D$12:$K$61</c15:sqref>
                        </c15:fullRef>
                        <c15:levelRef>
                          <c15:sqref>'COTIZACION ACTIVIDAD'!$D$12:$D$61</c15:sqref>
                        </c15:levelRef>
                        <c15:formulaRef>
                          <c15:sqref>'COTIZACION ACTIVIDAD'!$D$12:$D$61</c15:sqref>
                        </c15:formulaRef>
                      </c:ext>
                    </c:extLst>
                    <c:strCache>
                      <c:ptCount val="49"/>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ACTIVIDAD'!$R$12:$R$61</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06-34F0-478A-A27D-8C59B3F8AEB6}"/>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'COTIZACION ACTIVIDAD'!$S$11</c15:sqref>
                        </c15:formulaRef>
                      </c:ext>
                    </c:extLst>
                    <c:strCache>
                      <c:ptCount val="1"/>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ACTIVIDAD'!$D$12:$K$61</c15:sqref>
                        </c15:fullRef>
                        <c15:levelRef>
                          <c15:sqref>'COTIZACION ACTIVIDAD'!$D$12:$D$61</c15:sqref>
                        </c15:levelRef>
                        <c15:formulaRef>
                          <c15:sqref>'COTIZACION ACTIVIDAD'!$D$12:$D$61</c15:sqref>
                        </c15:formulaRef>
                      </c:ext>
                    </c:extLst>
                    <c:strCache>
                      <c:ptCount val="49"/>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ACTIVIDAD'!$S$12:$S$61</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07-34F0-478A-A27D-8C59B3F8AEB6}"/>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'COTIZACION ACTIVIDAD'!$U$11</c15:sqref>
                        </c15:formulaRef>
                      </c:ext>
                    </c:extLst>
                    <c:strCache>
                      <c:ptCount val="1"/>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ACTIVIDAD'!$D$12:$K$61</c15:sqref>
                        </c15:fullRef>
                        <c15:levelRef>
                          <c15:sqref>'COTIZACION ACTIVIDAD'!$D$12:$D$61</c15:sqref>
                        </c15:levelRef>
                        <c15:formulaRef>
                          <c15:sqref>'COTIZACION ACTIVIDAD'!$D$12:$D$61</c15:sqref>
                        </c15:formulaRef>
                      </c:ext>
                    </c:extLst>
                    <c:strCache>
                      <c:ptCount val="49"/>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ACTIVIDAD'!$U$12:$U$61</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09-34F0-478A-A27D-8C59B3F8AEB6}"/>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'COTIZACION ACTIVIDAD'!$V$11</c15:sqref>
                        </c15:formulaRef>
                      </c:ext>
                    </c:extLst>
                    <c:strCache>
                      <c:ptCount val="1"/>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ACTIVIDAD'!$D$12:$K$61</c15:sqref>
                        </c15:fullRef>
                        <c15:levelRef>
                          <c15:sqref>'COTIZACION ACTIVIDAD'!$D$12:$D$61</c15:sqref>
                        </c15:levelRef>
                        <c15:formulaRef>
                          <c15:sqref>'COTIZACION ACTIVIDAD'!$D$12:$D$61</c15:sqref>
                        </c15:formulaRef>
                      </c:ext>
                    </c:extLst>
                    <c:strCache>
                      <c:ptCount val="49"/>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ACTIVIDAD'!$V$12:$V$61</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0A-34F0-478A-A27D-8C59B3F8AEB6}"/>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'COTIZACION ACTIVIDAD'!$X$11</c15:sqref>
                        </c15:formulaRef>
                      </c:ext>
                    </c:extLst>
                    <c:strCache>
                      <c:ptCount val="1"/>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ACTIVIDAD'!$D$12:$K$61</c15:sqref>
                        </c15:fullRef>
                        <c15:levelRef>
                          <c15:sqref>'COTIZACION ACTIVIDAD'!$D$12:$D$61</c15:sqref>
                        </c15:levelRef>
                        <c15:formulaRef>
                          <c15:sqref>'COTIZACION ACTIVIDAD'!$D$12:$D$61</c15:sqref>
                        </c15:formulaRef>
                      </c:ext>
                    </c:extLst>
                    <c:strCache>
                      <c:ptCount val="49"/>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ACTIVIDAD'!$X$12:$X$61</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0C-34F0-478A-A27D-8C59B3F8AEB6}"/>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'COTIZACION ACTIVIDAD'!$Y$11</c15:sqref>
                        </c15:formulaRef>
                      </c:ext>
                    </c:extLst>
                    <c:strCache>
                      <c:ptCount val="1"/>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ACTIVIDAD'!$D$12:$K$61</c15:sqref>
                        </c15:fullRef>
                        <c15:levelRef>
                          <c15:sqref>'COTIZACION ACTIVIDAD'!$D$12:$D$61</c15:sqref>
                        </c15:levelRef>
                        <c15:formulaRef>
                          <c15:sqref>'COTIZACION ACTIVIDAD'!$D$12:$D$61</c15:sqref>
                        </c15:formulaRef>
                      </c:ext>
                    </c:extLst>
                    <c:strCache>
                      <c:ptCount val="49"/>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ACTIVIDAD'!$Y$12:$Y$61</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0D-34F0-478A-A27D-8C59B3F8AEB6}"/>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'COTIZACION ACTIVIDAD'!$AA$11</c15:sqref>
                        </c15:formulaRef>
                      </c:ext>
                    </c:extLst>
                    <c:strCache>
                      <c:ptCount val="1"/>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ACTIVIDAD'!$D$12:$K$61</c15:sqref>
                        </c15:fullRef>
                        <c15:levelRef>
                          <c15:sqref>'COTIZACION ACTIVIDAD'!$D$12:$D$61</c15:sqref>
                        </c15:levelRef>
                        <c15:formulaRef>
                          <c15:sqref>'COTIZACION ACTIVIDAD'!$D$12:$D$61</c15:sqref>
                        </c15:formulaRef>
                      </c:ext>
                    </c:extLst>
                    <c:strCache>
                      <c:ptCount val="49"/>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ACTIVIDAD'!$AA$12:$AA$61</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0F-34F0-478A-A27D-8C59B3F8AEB6}"/>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'COTIZACION ACTIVIDAD'!$AB$11</c15:sqref>
                        </c15:formulaRef>
                      </c:ext>
                    </c:extLst>
                    <c:strCache>
                      <c:ptCount val="1"/>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ACTIVIDAD'!$D$12:$K$61</c15:sqref>
                        </c15:fullRef>
                        <c15:levelRef>
                          <c15:sqref>'COTIZACION ACTIVIDAD'!$D$12:$D$61</c15:sqref>
                        </c15:levelRef>
                        <c15:formulaRef>
                          <c15:sqref>'COTIZACION ACTIVIDAD'!$D$12:$D$61</c15:sqref>
                        </c15:formulaRef>
                      </c:ext>
                    </c:extLst>
                    <c:strCache>
                      <c:ptCount val="49"/>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ACTIVIDAD'!$AB$12:$AB$61</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10-34F0-478A-A27D-8C59B3F8AEB6}"/>
                  </c:ext>
                </c:extLst>
              </c15:ser>
            </c15:filteredBarSeries>
          </c:ext>
        </c:extLst>
      </c:barChart>
      <c:catAx>
        <c:axId val="4315524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431552824"/>
        <c:crosses val="autoZero"/>
        <c:auto val="1"/>
        <c:lblAlgn val="ctr"/>
        <c:lblOffset val="100"/>
        <c:noMultiLvlLbl val="0"/>
      </c:catAx>
      <c:valAx>
        <c:axId val="431552824"/>
        <c:scaling>
          <c:orientation val="minMax"/>
        </c:scaling>
        <c:delete val="0"/>
        <c:axPos val="b"/>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431552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MX"/>
              <a:t>COTIZACION</a:t>
            </a:r>
            <a:r>
              <a:rPr lang="es-MX" baseline="0"/>
              <a:t> FINAL</a:t>
            </a:r>
            <a:endParaRPr lang="es-MX"/>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lotArea>
      <c:layout/>
      <c:barChart>
        <c:barDir val="col"/>
        <c:grouping val="clustered"/>
        <c:varyColors val="0"/>
        <c:ser>
          <c:idx val="2"/>
          <c:order val="2"/>
          <c:tx>
            <c:strRef>
              <c:f>'COTIZACION ACTIVIDAD'!$K$70:$K$72</c:f>
              <c:strCache>
                <c:ptCount val="3"/>
                <c:pt idx="0">
                  <c:v>COTIZACION</c:v>
                </c:pt>
                <c:pt idx="2">
                  <c:v>VECES AL AÑO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ACTIVIDAD'!$D$73:$H$122</c15:sqref>
                  </c15:fullRef>
                  <c15:levelRef>
                    <c15:sqref>'COTIZACION ACTIVIDAD'!$D$73:$D$122</c15:sqref>
                  </c15:levelRef>
                </c:ext>
              </c:extLst>
              <c:f>'COTIZACION ACTIVIDAD'!$D$73:$D$122</c:f>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f>'COTIZACION ACTIVIDAD'!$K$73:$K$122</c:f>
              <c:numCache>
                <c:formatCode>General</c:formatCode>
                <c:ptCount val="50"/>
                <c:pt idx="0">
                  <c:v>24</c:v>
                </c:pt>
                <c:pt idx="4">
                  <c:v>4</c:v>
                </c:pt>
                <c:pt idx="8">
                  <c:v>3</c:v>
                </c:pt>
                <c:pt idx="12">
                  <c:v>3</c:v>
                </c:pt>
                <c:pt idx="16">
                  <c:v>24</c:v>
                </c:pt>
                <c:pt idx="20">
                  <c:v>12</c:v>
                </c:pt>
                <c:pt idx="24">
                  <c:v>4</c:v>
                </c:pt>
                <c:pt idx="28">
                  <c:v>3</c:v>
                </c:pt>
                <c:pt idx="32">
                  <c:v>2</c:v>
                </c:pt>
                <c:pt idx="36">
                  <c:v>2</c:v>
                </c:pt>
                <c:pt idx="40">
                  <c:v>6</c:v>
                </c:pt>
                <c:pt idx="44">
                  <c:v>6</c:v>
                </c:pt>
                <c:pt idx="48">
                  <c:v>0</c:v>
                </c:pt>
              </c:numCache>
            </c:numRef>
          </c:val>
          <c:extLst>
            <c:ext xmlns:c16="http://schemas.microsoft.com/office/drawing/2014/chart" uri="{C3380CC4-5D6E-409C-BE32-E72D297353CC}">
              <c16:uniqueId val="{00000002-55E3-4FBC-849F-4DE089FEC9FA}"/>
            </c:ext>
          </c:extLst>
        </c:ser>
        <c:ser>
          <c:idx val="5"/>
          <c:order val="5"/>
          <c:tx>
            <c:strRef>
              <c:f>'COTIZACION ACTIVIDAD'!$N$70:$N$72</c:f>
              <c:strCache>
                <c:ptCount val="3"/>
                <c:pt idx="0">
                  <c:v>COTIZACION</c:v>
                </c:pt>
                <c:pt idx="2">
                  <c:v>COSTO TRABAJO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ACTIVIDAD'!$D$73:$H$122</c15:sqref>
                  </c15:fullRef>
                  <c15:levelRef>
                    <c15:sqref>'COTIZACION ACTIVIDAD'!$D$73:$D$122</c15:sqref>
                  </c15:levelRef>
                </c:ext>
              </c:extLst>
              <c:f>'COTIZACION ACTIVIDAD'!$D$73:$D$122</c:f>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f>'COTIZACION ACTIVIDAD'!$N$73:$N$122</c:f>
              <c:numCache>
                <c:formatCode>_("$"* #,##0.00_);_("$"* \(#,##0.00\);_("$"* "-"??_);_(@_)</c:formatCode>
                <c:ptCount val="50"/>
                <c:pt idx="0">
                  <c:v>1300</c:v>
                </c:pt>
                <c:pt idx="4">
                  <c:v>2400</c:v>
                </c:pt>
                <c:pt idx="8">
                  <c:v>3200</c:v>
                </c:pt>
                <c:pt idx="12">
                  <c:v>1400</c:v>
                </c:pt>
                <c:pt idx="16">
                  <c:v>500</c:v>
                </c:pt>
                <c:pt idx="20">
                  <c:v>500</c:v>
                </c:pt>
                <c:pt idx="24">
                  <c:v>500</c:v>
                </c:pt>
                <c:pt idx="28">
                  <c:v>1200</c:v>
                </c:pt>
                <c:pt idx="32">
                  <c:v>2100</c:v>
                </c:pt>
                <c:pt idx="36">
                  <c:v>4200</c:v>
                </c:pt>
                <c:pt idx="40">
                  <c:v>500</c:v>
                </c:pt>
                <c:pt idx="44">
                  <c:v>500</c:v>
                </c:pt>
                <c:pt idx="48">
                  <c:v>18300</c:v>
                </c:pt>
              </c:numCache>
            </c:numRef>
          </c:val>
          <c:extLst>
            <c:ext xmlns:c16="http://schemas.microsoft.com/office/drawing/2014/chart" uri="{C3380CC4-5D6E-409C-BE32-E72D297353CC}">
              <c16:uniqueId val="{00000005-55E3-4FBC-849F-4DE089FEC9FA}"/>
            </c:ext>
          </c:extLst>
        </c:ser>
        <c:ser>
          <c:idx val="8"/>
          <c:order val="8"/>
          <c:tx>
            <c:strRef>
              <c:f>'COTIZACION ACTIVIDAD'!$Q$70:$Q$72</c:f>
              <c:strCache>
                <c:ptCount val="3"/>
                <c:pt idx="0">
                  <c:v>COTIZACION</c:v>
                </c:pt>
                <c:pt idx="2">
                  <c:v>COSTO TOTAL DEL TRABAJO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ACTIVIDAD'!$D$73:$H$122</c15:sqref>
                  </c15:fullRef>
                  <c15:levelRef>
                    <c15:sqref>'COTIZACION ACTIVIDAD'!$D$73:$D$122</c15:sqref>
                  </c15:levelRef>
                </c:ext>
              </c:extLst>
              <c:f>'COTIZACION ACTIVIDAD'!$D$73:$D$122</c:f>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f>'COTIZACION ACTIVIDAD'!$Q$73:$Q$122</c:f>
              <c:numCache>
                <c:formatCode>_("$"* #,##0.00_);_("$"* \(#,##0.00\);_("$"* "-"??_);_(@_)</c:formatCode>
                <c:ptCount val="50"/>
                <c:pt idx="0">
                  <c:v>31200</c:v>
                </c:pt>
                <c:pt idx="4">
                  <c:v>9600</c:v>
                </c:pt>
                <c:pt idx="8">
                  <c:v>9600</c:v>
                </c:pt>
                <c:pt idx="12">
                  <c:v>4200</c:v>
                </c:pt>
                <c:pt idx="16">
                  <c:v>12000</c:v>
                </c:pt>
                <c:pt idx="20">
                  <c:v>6000</c:v>
                </c:pt>
                <c:pt idx="24">
                  <c:v>2000</c:v>
                </c:pt>
                <c:pt idx="28">
                  <c:v>3600</c:v>
                </c:pt>
                <c:pt idx="32">
                  <c:v>4200</c:v>
                </c:pt>
                <c:pt idx="36">
                  <c:v>8400</c:v>
                </c:pt>
                <c:pt idx="40">
                  <c:v>3000</c:v>
                </c:pt>
                <c:pt idx="44">
                  <c:v>3000</c:v>
                </c:pt>
                <c:pt idx="48">
                  <c:v>96800</c:v>
                </c:pt>
              </c:numCache>
            </c:numRef>
          </c:val>
          <c:extLst>
            <c:ext xmlns:c16="http://schemas.microsoft.com/office/drawing/2014/chart" uri="{C3380CC4-5D6E-409C-BE32-E72D297353CC}">
              <c16:uniqueId val="{00000008-55E3-4FBC-849F-4DE089FEC9FA}"/>
            </c:ext>
          </c:extLst>
        </c:ser>
        <c:ser>
          <c:idx val="11"/>
          <c:order val="11"/>
          <c:tx>
            <c:strRef>
              <c:f>'COTIZACION ACTIVIDAD'!$T$70:$T$72</c:f>
              <c:strCache>
                <c:ptCount val="3"/>
                <c:pt idx="0">
                  <c:v>COTIZACION</c:v>
                </c:pt>
                <c:pt idx="2">
                  <c:v>IVA</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ACTIVIDAD'!$D$73:$H$122</c15:sqref>
                  </c15:fullRef>
                  <c15:levelRef>
                    <c15:sqref>'COTIZACION ACTIVIDAD'!$D$73:$D$122</c15:sqref>
                  </c15:levelRef>
                </c:ext>
              </c:extLst>
              <c:f>'COTIZACION ACTIVIDAD'!$D$73:$D$122</c:f>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f>'COTIZACION ACTIVIDAD'!$T$73:$T$122</c:f>
              <c:numCache>
                <c:formatCode>_("$"* #,##0.00_);_("$"* \(#,##0.00\);_("$"* "-"??_);_(@_)</c:formatCode>
                <c:ptCount val="50"/>
                <c:pt idx="0">
                  <c:v>208</c:v>
                </c:pt>
                <c:pt idx="4">
                  <c:v>384</c:v>
                </c:pt>
                <c:pt idx="8">
                  <c:v>512</c:v>
                </c:pt>
                <c:pt idx="12">
                  <c:v>224</c:v>
                </c:pt>
                <c:pt idx="16">
                  <c:v>80</c:v>
                </c:pt>
                <c:pt idx="20">
                  <c:v>80</c:v>
                </c:pt>
                <c:pt idx="24">
                  <c:v>80</c:v>
                </c:pt>
                <c:pt idx="28">
                  <c:v>192</c:v>
                </c:pt>
                <c:pt idx="32">
                  <c:v>336</c:v>
                </c:pt>
                <c:pt idx="36">
                  <c:v>672</c:v>
                </c:pt>
                <c:pt idx="40">
                  <c:v>80</c:v>
                </c:pt>
                <c:pt idx="44">
                  <c:v>80</c:v>
                </c:pt>
                <c:pt idx="48">
                  <c:v>2928</c:v>
                </c:pt>
              </c:numCache>
            </c:numRef>
          </c:val>
          <c:extLst>
            <c:ext xmlns:c16="http://schemas.microsoft.com/office/drawing/2014/chart" uri="{C3380CC4-5D6E-409C-BE32-E72D297353CC}">
              <c16:uniqueId val="{0000000B-55E3-4FBC-849F-4DE089FEC9FA}"/>
            </c:ext>
          </c:extLst>
        </c:ser>
        <c:ser>
          <c:idx val="14"/>
          <c:order val="14"/>
          <c:tx>
            <c:strRef>
              <c:f>'COTIZACION ACTIVIDAD'!$W$70:$W$72</c:f>
              <c:strCache>
                <c:ptCount val="3"/>
                <c:pt idx="0">
                  <c:v>COTIZACION</c:v>
                </c:pt>
                <c:pt idx="2">
                  <c:v>IVA TOTAL</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ACTIVIDAD'!$D$73:$H$122</c15:sqref>
                  </c15:fullRef>
                  <c15:levelRef>
                    <c15:sqref>'COTIZACION ACTIVIDAD'!$D$73:$D$122</c15:sqref>
                  </c15:levelRef>
                </c:ext>
              </c:extLst>
              <c:f>'COTIZACION ACTIVIDAD'!$D$73:$D$122</c:f>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f>'COTIZACION ACTIVIDAD'!$W$73:$W$122</c:f>
              <c:numCache>
                <c:formatCode>_("$"* #,##0.00_);_("$"* \(#,##0.00\);_("$"* "-"??_);_(@_)</c:formatCode>
                <c:ptCount val="50"/>
                <c:pt idx="0">
                  <c:v>4992</c:v>
                </c:pt>
                <c:pt idx="4">
                  <c:v>1536</c:v>
                </c:pt>
                <c:pt idx="8">
                  <c:v>1536</c:v>
                </c:pt>
                <c:pt idx="12">
                  <c:v>672</c:v>
                </c:pt>
                <c:pt idx="16">
                  <c:v>1920</c:v>
                </c:pt>
                <c:pt idx="20">
                  <c:v>960</c:v>
                </c:pt>
                <c:pt idx="24">
                  <c:v>320</c:v>
                </c:pt>
                <c:pt idx="28">
                  <c:v>576</c:v>
                </c:pt>
                <c:pt idx="32">
                  <c:v>672</c:v>
                </c:pt>
                <c:pt idx="36">
                  <c:v>1344</c:v>
                </c:pt>
                <c:pt idx="40">
                  <c:v>480</c:v>
                </c:pt>
                <c:pt idx="44">
                  <c:v>480</c:v>
                </c:pt>
                <c:pt idx="48">
                  <c:v>15488</c:v>
                </c:pt>
              </c:numCache>
            </c:numRef>
          </c:val>
          <c:extLst>
            <c:ext xmlns:c16="http://schemas.microsoft.com/office/drawing/2014/chart" uri="{C3380CC4-5D6E-409C-BE32-E72D297353CC}">
              <c16:uniqueId val="{0000000E-55E3-4FBC-849F-4DE089FEC9FA}"/>
            </c:ext>
          </c:extLst>
        </c:ser>
        <c:ser>
          <c:idx val="17"/>
          <c:order val="17"/>
          <c:tx>
            <c:strRef>
              <c:f>'COTIZACION ACTIVIDAD'!$Z$70:$Z$72</c:f>
              <c:strCache>
                <c:ptCount val="3"/>
                <c:pt idx="0">
                  <c:v>COTIZACION</c:v>
                </c:pt>
                <c:pt idx="2">
                  <c:v>VENTA AL CLIENTE</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ACTIVIDAD'!$D$73:$H$122</c15:sqref>
                  </c15:fullRef>
                  <c15:levelRef>
                    <c15:sqref>'COTIZACION ACTIVIDAD'!$D$73:$D$122</c15:sqref>
                  </c15:levelRef>
                </c:ext>
              </c:extLst>
              <c:f>'COTIZACION ACTIVIDAD'!$D$73:$D$122</c:f>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f>'COTIZACION ACTIVIDAD'!$Z$73:$Z$122</c:f>
              <c:numCache>
                <c:formatCode>_("$"* #,##0.00_);_("$"* \(#,##0.00\);_("$"* "-"??_);_(@_)</c:formatCode>
                <c:ptCount val="50"/>
                <c:pt idx="0">
                  <c:v>2200</c:v>
                </c:pt>
                <c:pt idx="4">
                  <c:v>3400</c:v>
                </c:pt>
                <c:pt idx="8">
                  <c:v>4300</c:v>
                </c:pt>
                <c:pt idx="12">
                  <c:v>2700</c:v>
                </c:pt>
                <c:pt idx="16">
                  <c:v>750</c:v>
                </c:pt>
                <c:pt idx="20">
                  <c:v>750</c:v>
                </c:pt>
                <c:pt idx="24">
                  <c:v>750</c:v>
                </c:pt>
                <c:pt idx="28">
                  <c:v>2000</c:v>
                </c:pt>
                <c:pt idx="32">
                  <c:v>3100</c:v>
                </c:pt>
                <c:pt idx="36">
                  <c:v>5600</c:v>
                </c:pt>
                <c:pt idx="40">
                  <c:v>750</c:v>
                </c:pt>
                <c:pt idx="44">
                  <c:v>750</c:v>
                </c:pt>
                <c:pt idx="48">
                  <c:v>27050</c:v>
                </c:pt>
              </c:numCache>
            </c:numRef>
          </c:val>
          <c:extLst>
            <c:ext xmlns:c16="http://schemas.microsoft.com/office/drawing/2014/chart" uri="{C3380CC4-5D6E-409C-BE32-E72D297353CC}">
              <c16:uniqueId val="{00000011-55E3-4FBC-849F-4DE089FEC9FA}"/>
            </c:ext>
          </c:extLst>
        </c:ser>
        <c:ser>
          <c:idx val="20"/>
          <c:order val="20"/>
          <c:tx>
            <c:strRef>
              <c:f>'COTIZACION ACTIVIDAD'!$AC$70:$AC$72</c:f>
              <c:strCache>
                <c:ptCount val="3"/>
                <c:pt idx="0">
                  <c:v>COTIZACION</c:v>
                </c:pt>
                <c:pt idx="2">
                  <c:v>GANANCIA</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ACTIVIDAD'!$D$73:$H$122</c15:sqref>
                  </c15:fullRef>
                  <c15:levelRef>
                    <c15:sqref>'COTIZACION ACTIVIDAD'!$D$73:$D$122</c15:sqref>
                  </c15:levelRef>
                </c:ext>
              </c:extLst>
              <c:f>'COTIZACION ACTIVIDAD'!$D$73:$D$122</c:f>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f>'COTIZACION ACTIVIDAD'!$AC$73:$AC$122</c:f>
              <c:numCache>
                <c:formatCode>_("$"* #,##0.00_);_("$"* \(#,##0.00\);_("$"* "-"??_);_(@_)</c:formatCode>
                <c:ptCount val="50"/>
                <c:pt idx="0">
                  <c:v>692</c:v>
                </c:pt>
                <c:pt idx="4">
                  <c:v>616</c:v>
                </c:pt>
                <c:pt idx="8">
                  <c:v>588</c:v>
                </c:pt>
                <c:pt idx="12">
                  <c:v>1076</c:v>
                </c:pt>
                <c:pt idx="16">
                  <c:v>170</c:v>
                </c:pt>
                <c:pt idx="20">
                  <c:v>170</c:v>
                </c:pt>
                <c:pt idx="24">
                  <c:v>170</c:v>
                </c:pt>
                <c:pt idx="28">
                  <c:v>608</c:v>
                </c:pt>
                <c:pt idx="32">
                  <c:v>664</c:v>
                </c:pt>
                <c:pt idx="36">
                  <c:v>728</c:v>
                </c:pt>
                <c:pt idx="40">
                  <c:v>170</c:v>
                </c:pt>
                <c:pt idx="44">
                  <c:v>170</c:v>
                </c:pt>
                <c:pt idx="48">
                  <c:v>5822</c:v>
                </c:pt>
              </c:numCache>
            </c:numRef>
          </c:val>
          <c:extLst>
            <c:ext xmlns:c16="http://schemas.microsoft.com/office/drawing/2014/chart" uri="{C3380CC4-5D6E-409C-BE32-E72D297353CC}">
              <c16:uniqueId val="{00000014-55E3-4FBC-849F-4DE089FEC9FA}"/>
            </c:ext>
          </c:extLst>
        </c:ser>
        <c:ser>
          <c:idx val="23"/>
          <c:order val="23"/>
          <c:tx>
            <c:strRef>
              <c:f>'COTIZACION ACTIVIDAD'!$AF$70:$AF$72</c:f>
              <c:strCache>
                <c:ptCount val="3"/>
                <c:pt idx="0">
                  <c:v>COTIZACION</c:v>
                </c:pt>
                <c:pt idx="2">
                  <c:v>GANANCIA TOTAL</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ACTIVIDAD'!$D$73:$H$122</c15:sqref>
                  </c15:fullRef>
                  <c15:levelRef>
                    <c15:sqref>'COTIZACION ACTIVIDAD'!$D$73:$D$122</c15:sqref>
                  </c15:levelRef>
                </c:ext>
              </c:extLst>
              <c:f>'COTIZACION ACTIVIDAD'!$D$73:$D$122</c:f>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f>'COTIZACION ACTIVIDAD'!$AF$73:$AF$122</c:f>
              <c:numCache>
                <c:formatCode>_("$"* #,##0.00_);_("$"* \(#,##0.00\);_("$"* "-"??_);_(@_)</c:formatCode>
                <c:ptCount val="50"/>
                <c:pt idx="0">
                  <c:v>16608</c:v>
                </c:pt>
                <c:pt idx="4">
                  <c:v>2464</c:v>
                </c:pt>
                <c:pt idx="8">
                  <c:v>1764</c:v>
                </c:pt>
                <c:pt idx="12">
                  <c:v>3228</c:v>
                </c:pt>
                <c:pt idx="16">
                  <c:v>4080</c:v>
                </c:pt>
                <c:pt idx="20">
                  <c:v>2040</c:v>
                </c:pt>
                <c:pt idx="24">
                  <c:v>680</c:v>
                </c:pt>
                <c:pt idx="28">
                  <c:v>1824</c:v>
                </c:pt>
                <c:pt idx="32">
                  <c:v>1328</c:v>
                </c:pt>
                <c:pt idx="36">
                  <c:v>1456</c:v>
                </c:pt>
                <c:pt idx="40">
                  <c:v>1020</c:v>
                </c:pt>
                <c:pt idx="44">
                  <c:v>1020</c:v>
                </c:pt>
                <c:pt idx="48">
                  <c:v>37512</c:v>
                </c:pt>
              </c:numCache>
            </c:numRef>
          </c:val>
          <c:extLst>
            <c:ext xmlns:c16="http://schemas.microsoft.com/office/drawing/2014/chart" uri="{C3380CC4-5D6E-409C-BE32-E72D297353CC}">
              <c16:uniqueId val="{00000017-55E3-4FBC-849F-4DE089FEC9FA}"/>
            </c:ext>
          </c:extLst>
        </c:ser>
        <c:dLbls>
          <c:showLegendKey val="0"/>
          <c:showVal val="0"/>
          <c:showCatName val="0"/>
          <c:showSerName val="0"/>
          <c:showPercent val="0"/>
          <c:showBubbleSize val="0"/>
        </c:dLbls>
        <c:gapWidth val="100"/>
        <c:overlap val="-24"/>
        <c:axId val="536747448"/>
        <c:axId val="536742856"/>
        <c:extLst>
          <c:ext xmlns:c15="http://schemas.microsoft.com/office/drawing/2012/chart" uri="{02D57815-91ED-43cb-92C2-25804820EDAC}">
            <c15:filteredBarSeries>
              <c15:ser>
                <c:idx val="0"/>
                <c:order val="0"/>
                <c:tx>
                  <c:strRef>
                    <c:extLst>
                      <c:ext uri="{02D57815-91ED-43cb-92C2-25804820EDAC}">
                        <c15:formulaRef>
                          <c15:sqref>'COTIZACION ACTIVIDAD'!$I$70:$I$72</c15:sqref>
                        </c15:formulaRef>
                      </c:ext>
                    </c:extLst>
                    <c:strCache>
                      <c:ptCount val="3"/>
                      <c:pt idx="0">
                        <c:v>COTIZACION</c:v>
                      </c:pt>
                      <c:pt idx="2">
                        <c:v>PERSONAL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ullRef>
                          <c15:sqref>'COTIZACION ACTIVIDAD'!$D$73:$H$122</c15:sqref>
                        </c15:fullRef>
                        <c15:levelRef>
                          <c15:sqref>'COTIZACION ACTIVIDAD'!$D$73:$D$122</c15:sqref>
                        </c15:levelRef>
                        <c15:formulaRef>
                          <c15:sqref>'COTIZACION ACTIVIDAD'!$D$73:$D$122</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c:ext uri="{02D57815-91ED-43cb-92C2-25804820EDAC}">
                        <c15:formulaRef>
                          <c15:sqref>'COTIZACION ACTIVIDAD'!$I$73:$I$122</c15:sqref>
                        </c15:formulaRef>
                      </c:ext>
                    </c:extLst>
                    <c:numCache>
                      <c:formatCode>General</c:formatCode>
                      <c:ptCount val="50"/>
                    </c:numCache>
                  </c:numRef>
                </c:val>
                <c:extLst>
                  <c:ext xmlns:c16="http://schemas.microsoft.com/office/drawing/2014/chart" uri="{C3380CC4-5D6E-409C-BE32-E72D297353CC}">
                    <c16:uniqueId val="{00000000-55E3-4FBC-849F-4DE089FEC9FA}"/>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'COTIZACION ACTIVIDAD'!$J$70:$J$72</c15:sqref>
                        </c15:formulaRef>
                      </c:ext>
                    </c:extLst>
                    <c:strCache>
                      <c:ptCount val="3"/>
                      <c:pt idx="0">
                        <c:v>COTIZACION</c:v>
                      </c:pt>
                      <c:pt idx="2">
                        <c:v>PERSONAL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ACTIVIDAD'!$D$73:$H$122</c15:sqref>
                        </c15:fullRef>
                        <c15:levelRef>
                          <c15:sqref>'COTIZACION ACTIVIDAD'!$D$73:$D$122</c15:sqref>
                        </c15:levelRef>
                        <c15:formulaRef>
                          <c15:sqref>'COTIZACION ACTIVIDAD'!$D$73:$D$122</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ACTIVIDAD'!$J$73:$J$122</c15:sqref>
                        </c15:formulaRef>
                      </c:ext>
                    </c:extLst>
                    <c:numCache>
                      <c:formatCode>General</c:formatCode>
                      <c:ptCount val="50"/>
                    </c:numCache>
                  </c:numRef>
                </c:val>
                <c:extLst xmlns:c15="http://schemas.microsoft.com/office/drawing/2012/chart">
                  <c:ext xmlns:c16="http://schemas.microsoft.com/office/drawing/2014/chart" uri="{C3380CC4-5D6E-409C-BE32-E72D297353CC}">
                    <c16:uniqueId val="{00000001-55E3-4FBC-849F-4DE089FEC9FA}"/>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'COTIZACION ACTIVIDAD'!$L$70:$L$72</c15:sqref>
                        </c15:formulaRef>
                      </c:ext>
                    </c:extLst>
                    <c:strCache>
                      <c:ptCount val="3"/>
                      <c:pt idx="0">
                        <c:v>COTIZACION</c:v>
                      </c:pt>
                      <c:pt idx="2">
                        <c:v>VECES AL AÑO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ACTIVIDAD'!$D$73:$H$122</c15:sqref>
                        </c15:fullRef>
                        <c15:levelRef>
                          <c15:sqref>'COTIZACION ACTIVIDAD'!$D$73:$D$122</c15:sqref>
                        </c15:levelRef>
                        <c15:formulaRef>
                          <c15:sqref>'COTIZACION ACTIVIDAD'!$D$73:$D$122</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ACTIVIDAD'!$L$73:$L$122</c15:sqref>
                        </c15:formulaRef>
                      </c:ext>
                    </c:extLst>
                    <c:numCache>
                      <c:formatCode>General</c:formatCode>
                      <c:ptCount val="50"/>
                    </c:numCache>
                  </c:numRef>
                </c:val>
                <c:extLst xmlns:c15="http://schemas.microsoft.com/office/drawing/2012/chart">
                  <c:ext xmlns:c16="http://schemas.microsoft.com/office/drawing/2014/chart" uri="{C3380CC4-5D6E-409C-BE32-E72D297353CC}">
                    <c16:uniqueId val="{00000003-55E3-4FBC-849F-4DE089FEC9FA}"/>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'COTIZACION ACTIVIDAD'!$M$70:$M$72</c15:sqref>
                        </c15:formulaRef>
                      </c:ext>
                    </c:extLst>
                    <c:strCache>
                      <c:ptCount val="3"/>
                      <c:pt idx="0">
                        <c:v>COTIZACION</c:v>
                      </c:pt>
                      <c:pt idx="2">
                        <c:v>VECES AL AÑO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ACTIVIDAD'!$D$73:$H$122</c15:sqref>
                        </c15:fullRef>
                        <c15:levelRef>
                          <c15:sqref>'COTIZACION ACTIVIDAD'!$D$73:$D$122</c15:sqref>
                        </c15:levelRef>
                        <c15:formulaRef>
                          <c15:sqref>'COTIZACION ACTIVIDAD'!$D$73:$D$122</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ACTIVIDAD'!$M$73:$M$122</c15:sqref>
                        </c15:formulaRef>
                      </c:ext>
                    </c:extLst>
                    <c:numCache>
                      <c:formatCode>General</c:formatCode>
                      <c:ptCount val="50"/>
                    </c:numCache>
                  </c:numRef>
                </c:val>
                <c:extLst xmlns:c15="http://schemas.microsoft.com/office/drawing/2012/chart">
                  <c:ext xmlns:c16="http://schemas.microsoft.com/office/drawing/2014/chart" uri="{C3380CC4-5D6E-409C-BE32-E72D297353CC}">
                    <c16:uniqueId val="{00000004-55E3-4FBC-849F-4DE089FEC9FA}"/>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'COTIZACION ACTIVIDAD'!$O$70:$O$72</c15:sqref>
                        </c15:formulaRef>
                      </c:ext>
                    </c:extLst>
                    <c:strCache>
                      <c:ptCount val="3"/>
                      <c:pt idx="0">
                        <c:v>COTIZACION</c:v>
                      </c:pt>
                      <c:pt idx="2">
                        <c:v>COSTO TRABAJO</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ACTIVIDAD'!$D$73:$H$122</c15:sqref>
                        </c15:fullRef>
                        <c15:levelRef>
                          <c15:sqref>'COTIZACION ACTIVIDAD'!$D$73:$D$122</c15:sqref>
                        </c15:levelRef>
                        <c15:formulaRef>
                          <c15:sqref>'COTIZACION ACTIVIDAD'!$D$73:$D$122</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ACTIVIDAD'!$O$73:$O$122</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06-55E3-4FBC-849F-4DE089FEC9FA}"/>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'COTIZACION ACTIVIDAD'!$P$70:$P$72</c15:sqref>
                        </c15:formulaRef>
                      </c:ext>
                    </c:extLst>
                    <c:strCache>
                      <c:ptCount val="3"/>
                      <c:pt idx="0">
                        <c:v>COTIZACION</c:v>
                      </c:pt>
                      <c:pt idx="2">
                        <c:v>COSTO TRABAJO</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ACTIVIDAD'!$D$73:$H$122</c15:sqref>
                        </c15:fullRef>
                        <c15:levelRef>
                          <c15:sqref>'COTIZACION ACTIVIDAD'!$D$73:$D$122</c15:sqref>
                        </c15:levelRef>
                        <c15:formulaRef>
                          <c15:sqref>'COTIZACION ACTIVIDAD'!$D$73:$D$122</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ACTIVIDAD'!$P$73:$P$122</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07-55E3-4FBC-849F-4DE089FEC9FA}"/>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'COTIZACION ACTIVIDAD'!$R$70:$R$72</c15:sqref>
                        </c15:formulaRef>
                      </c:ext>
                    </c:extLst>
                    <c:strCache>
                      <c:ptCount val="3"/>
                      <c:pt idx="0">
                        <c:v>COTIZACION</c:v>
                      </c:pt>
                      <c:pt idx="2">
                        <c:v>COSTO TOTAL DEL TRABAJO</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ACTIVIDAD'!$D$73:$H$122</c15:sqref>
                        </c15:fullRef>
                        <c15:levelRef>
                          <c15:sqref>'COTIZACION ACTIVIDAD'!$D$73:$D$122</c15:sqref>
                        </c15:levelRef>
                        <c15:formulaRef>
                          <c15:sqref>'COTIZACION ACTIVIDAD'!$D$73:$D$122</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ACTIVIDAD'!$R$73:$R$122</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09-55E3-4FBC-849F-4DE089FEC9FA}"/>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'COTIZACION ACTIVIDAD'!$S$70:$S$72</c15:sqref>
                        </c15:formulaRef>
                      </c:ext>
                    </c:extLst>
                    <c:strCache>
                      <c:ptCount val="3"/>
                      <c:pt idx="0">
                        <c:v>COTIZACION</c:v>
                      </c:pt>
                      <c:pt idx="2">
                        <c:v>COSTO TOTAL DEL TRABAJO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ACTIVIDAD'!$D$73:$H$122</c15:sqref>
                        </c15:fullRef>
                        <c15:levelRef>
                          <c15:sqref>'COTIZACION ACTIVIDAD'!$D$73:$D$122</c15:sqref>
                        </c15:levelRef>
                        <c15:formulaRef>
                          <c15:sqref>'COTIZACION ACTIVIDAD'!$D$73:$D$122</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ACTIVIDAD'!$S$73:$S$122</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0A-55E3-4FBC-849F-4DE089FEC9FA}"/>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'COTIZACION ACTIVIDAD'!$U$70:$U$72</c15:sqref>
                        </c15:formulaRef>
                      </c:ext>
                    </c:extLst>
                    <c:strCache>
                      <c:ptCount val="3"/>
                      <c:pt idx="0">
                        <c:v>COTIZACION</c:v>
                      </c:pt>
                      <c:pt idx="2">
                        <c:v>IVA</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ACTIVIDAD'!$D$73:$H$122</c15:sqref>
                        </c15:fullRef>
                        <c15:levelRef>
                          <c15:sqref>'COTIZACION ACTIVIDAD'!$D$73:$D$122</c15:sqref>
                        </c15:levelRef>
                        <c15:formulaRef>
                          <c15:sqref>'COTIZACION ACTIVIDAD'!$D$73:$D$122</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ACTIVIDAD'!$U$73:$U$122</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0C-55E3-4FBC-849F-4DE089FEC9FA}"/>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'COTIZACION ACTIVIDAD'!$V$70:$V$72</c15:sqref>
                        </c15:formulaRef>
                      </c:ext>
                    </c:extLst>
                    <c:strCache>
                      <c:ptCount val="3"/>
                      <c:pt idx="0">
                        <c:v>COTIZACION</c:v>
                      </c:pt>
                      <c:pt idx="2">
                        <c:v>IVA</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ACTIVIDAD'!$D$73:$H$122</c15:sqref>
                        </c15:fullRef>
                        <c15:levelRef>
                          <c15:sqref>'COTIZACION ACTIVIDAD'!$D$73:$D$122</c15:sqref>
                        </c15:levelRef>
                        <c15:formulaRef>
                          <c15:sqref>'COTIZACION ACTIVIDAD'!$D$73:$D$122</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ACTIVIDAD'!$V$73:$V$122</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0D-55E3-4FBC-849F-4DE089FEC9FA}"/>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'COTIZACION ACTIVIDAD'!$X$70:$X$72</c15:sqref>
                        </c15:formulaRef>
                      </c:ext>
                    </c:extLst>
                    <c:strCache>
                      <c:ptCount val="3"/>
                      <c:pt idx="0">
                        <c:v>COTIZACION</c:v>
                      </c:pt>
                      <c:pt idx="2">
                        <c:v>IVA TOTAL</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ACTIVIDAD'!$D$73:$H$122</c15:sqref>
                        </c15:fullRef>
                        <c15:levelRef>
                          <c15:sqref>'COTIZACION ACTIVIDAD'!$D$73:$D$122</c15:sqref>
                        </c15:levelRef>
                        <c15:formulaRef>
                          <c15:sqref>'COTIZACION ACTIVIDAD'!$D$73:$D$122</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ACTIVIDAD'!$X$73:$X$122</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0F-55E3-4FBC-849F-4DE089FEC9FA}"/>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'COTIZACION ACTIVIDAD'!$Y$70:$Y$72</c15:sqref>
                        </c15:formulaRef>
                      </c:ext>
                    </c:extLst>
                    <c:strCache>
                      <c:ptCount val="3"/>
                      <c:pt idx="0">
                        <c:v>COTIZACION</c:v>
                      </c:pt>
                      <c:pt idx="2">
                        <c:v>IVA TOTAL</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ACTIVIDAD'!$D$73:$H$122</c15:sqref>
                        </c15:fullRef>
                        <c15:levelRef>
                          <c15:sqref>'COTIZACION ACTIVIDAD'!$D$73:$D$122</c15:sqref>
                        </c15:levelRef>
                        <c15:formulaRef>
                          <c15:sqref>'COTIZACION ACTIVIDAD'!$D$73:$D$122</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ACTIVIDAD'!$Y$73:$Y$122</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10-55E3-4FBC-849F-4DE089FEC9FA}"/>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'COTIZACION ACTIVIDAD'!$AA$70:$AA$72</c15:sqref>
                        </c15:formulaRef>
                      </c:ext>
                    </c:extLst>
                    <c:strCache>
                      <c:ptCount val="3"/>
                      <c:pt idx="0">
                        <c:v>COTIZACION</c:v>
                      </c:pt>
                      <c:pt idx="2">
                        <c:v>VENTA AL CLIENTE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ACTIVIDAD'!$D$73:$H$122</c15:sqref>
                        </c15:fullRef>
                        <c15:levelRef>
                          <c15:sqref>'COTIZACION ACTIVIDAD'!$D$73:$D$122</c15:sqref>
                        </c15:levelRef>
                        <c15:formulaRef>
                          <c15:sqref>'COTIZACION ACTIVIDAD'!$D$73:$D$122</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ACTIVIDAD'!$AA$73:$AA$122</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12-55E3-4FBC-849F-4DE089FEC9FA}"/>
                  </c:ext>
                </c:extLst>
              </c15:ser>
            </c15:filteredBarSeries>
            <c15:filteredBarSeries>
              <c15:ser>
                <c:idx val="19"/>
                <c:order val="19"/>
                <c:tx>
                  <c:strRef>
                    <c:extLst xmlns:c15="http://schemas.microsoft.com/office/drawing/2012/chart">
                      <c:ext xmlns:c15="http://schemas.microsoft.com/office/drawing/2012/chart" uri="{02D57815-91ED-43cb-92C2-25804820EDAC}">
                        <c15:formulaRef>
                          <c15:sqref>'COTIZACION ACTIVIDAD'!$AB$70:$AB$72</c15:sqref>
                        </c15:formulaRef>
                      </c:ext>
                    </c:extLst>
                    <c:strCache>
                      <c:ptCount val="3"/>
                      <c:pt idx="0">
                        <c:v>COTIZACION</c:v>
                      </c:pt>
                      <c:pt idx="2">
                        <c:v>VENTA AL CLIENTE</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ACTIVIDAD'!$D$73:$H$122</c15:sqref>
                        </c15:fullRef>
                        <c15:levelRef>
                          <c15:sqref>'COTIZACION ACTIVIDAD'!$D$73:$D$122</c15:sqref>
                        </c15:levelRef>
                        <c15:formulaRef>
                          <c15:sqref>'COTIZACION ACTIVIDAD'!$D$73:$D$122</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ACTIVIDAD'!$AB$73:$AB$122</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13-55E3-4FBC-849F-4DE089FEC9FA}"/>
                  </c:ext>
                </c:extLst>
              </c15:ser>
            </c15:filteredBarSeries>
            <c15:filteredBarSeries>
              <c15:ser>
                <c:idx val="21"/>
                <c:order val="21"/>
                <c:tx>
                  <c:strRef>
                    <c:extLst xmlns:c15="http://schemas.microsoft.com/office/drawing/2012/chart">
                      <c:ext xmlns:c15="http://schemas.microsoft.com/office/drawing/2012/chart" uri="{02D57815-91ED-43cb-92C2-25804820EDAC}">
                        <c15:formulaRef>
                          <c15:sqref>'COTIZACION ACTIVIDAD'!$AD$70:$AD$72</c15:sqref>
                        </c15:formulaRef>
                      </c:ext>
                    </c:extLst>
                    <c:strCache>
                      <c:ptCount val="3"/>
                      <c:pt idx="0">
                        <c:v>COTIZACION</c:v>
                      </c:pt>
                      <c:pt idx="2">
                        <c:v>GANANCIA</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ACTIVIDAD'!$D$73:$H$122</c15:sqref>
                        </c15:fullRef>
                        <c15:levelRef>
                          <c15:sqref>'COTIZACION ACTIVIDAD'!$D$73:$D$122</c15:sqref>
                        </c15:levelRef>
                        <c15:formulaRef>
                          <c15:sqref>'COTIZACION ACTIVIDAD'!$D$73:$D$122</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ACTIVIDAD'!$AD$73:$AD$122</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15-55E3-4FBC-849F-4DE089FEC9FA}"/>
                  </c:ext>
                </c:extLst>
              </c15:ser>
            </c15:filteredBarSeries>
            <c15:filteredBarSeries>
              <c15:ser>
                <c:idx val="22"/>
                <c:order val="22"/>
                <c:tx>
                  <c:strRef>
                    <c:extLst xmlns:c15="http://schemas.microsoft.com/office/drawing/2012/chart">
                      <c:ext xmlns:c15="http://schemas.microsoft.com/office/drawing/2012/chart" uri="{02D57815-91ED-43cb-92C2-25804820EDAC}">
                        <c15:formulaRef>
                          <c15:sqref>'COTIZACION ACTIVIDAD'!$AE$70:$AE$72</c15:sqref>
                        </c15:formulaRef>
                      </c:ext>
                    </c:extLst>
                    <c:strCache>
                      <c:ptCount val="3"/>
                      <c:pt idx="0">
                        <c:v>COTIZACION</c:v>
                      </c:pt>
                      <c:pt idx="2">
                        <c:v>GANANCIA</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ACTIVIDAD'!$D$73:$H$122</c15:sqref>
                        </c15:fullRef>
                        <c15:levelRef>
                          <c15:sqref>'COTIZACION ACTIVIDAD'!$D$73:$D$122</c15:sqref>
                        </c15:levelRef>
                        <c15:formulaRef>
                          <c15:sqref>'COTIZACION ACTIVIDAD'!$D$73:$D$122</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ACTIVIDAD'!$AE$73:$AE$122</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16-55E3-4FBC-849F-4DE089FEC9FA}"/>
                  </c:ext>
                </c:extLst>
              </c15:ser>
            </c15:filteredBarSeries>
            <c15:filteredBarSeries>
              <c15:ser>
                <c:idx val="24"/>
                <c:order val="24"/>
                <c:tx>
                  <c:strRef>
                    <c:extLst xmlns:c15="http://schemas.microsoft.com/office/drawing/2012/chart">
                      <c:ext xmlns:c15="http://schemas.microsoft.com/office/drawing/2012/chart" uri="{02D57815-91ED-43cb-92C2-25804820EDAC}">
                        <c15:formulaRef>
                          <c15:sqref>'COTIZACION ACTIVIDAD'!$AG$70:$AG$72</c15:sqref>
                        </c15:formulaRef>
                      </c:ext>
                    </c:extLst>
                    <c:strCache>
                      <c:ptCount val="3"/>
                      <c:pt idx="0">
                        <c:v>COTIZACION</c:v>
                      </c:pt>
                      <c:pt idx="2">
                        <c:v>GANANCIA TOTAL</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ACTIVIDAD'!$D$73:$H$122</c15:sqref>
                        </c15:fullRef>
                        <c15:levelRef>
                          <c15:sqref>'COTIZACION ACTIVIDAD'!$D$73:$D$122</c15:sqref>
                        </c15:levelRef>
                        <c15:formulaRef>
                          <c15:sqref>'COTIZACION ACTIVIDAD'!$D$73:$D$122</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ACTIVIDAD'!$AG$73:$AG$122</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18-55E3-4FBC-849F-4DE089FEC9FA}"/>
                  </c:ext>
                </c:extLst>
              </c15:ser>
            </c15:filteredBarSeries>
            <c15:filteredBarSeries>
              <c15:ser>
                <c:idx val="25"/>
                <c:order val="25"/>
                <c:tx>
                  <c:strRef>
                    <c:extLst xmlns:c15="http://schemas.microsoft.com/office/drawing/2012/chart">
                      <c:ext xmlns:c15="http://schemas.microsoft.com/office/drawing/2012/chart" uri="{02D57815-91ED-43cb-92C2-25804820EDAC}">
                        <c15:formulaRef>
                          <c15:sqref>'COTIZACION ACTIVIDAD'!$AH$70:$AH$72</c15:sqref>
                        </c15:formulaRef>
                      </c:ext>
                    </c:extLst>
                    <c:strCache>
                      <c:ptCount val="3"/>
                      <c:pt idx="0">
                        <c:v>COTIZACION</c:v>
                      </c:pt>
                      <c:pt idx="2">
                        <c:v>GANANCIA TOTAL</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ACTIVIDAD'!$D$73:$H$122</c15:sqref>
                        </c15:fullRef>
                        <c15:levelRef>
                          <c15:sqref>'COTIZACION ACTIVIDAD'!$D$73:$D$122</c15:sqref>
                        </c15:levelRef>
                        <c15:formulaRef>
                          <c15:sqref>'COTIZACION ACTIVIDAD'!$D$73:$D$122</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ACTIVIDAD'!$AH$73:$AH$122</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19-55E3-4FBC-849F-4DE089FEC9FA}"/>
                  </c:ext>
                </c:extLst>
              </c15:ser>
            </c15:filteredBarSeries>
          </c:ext>
        </c:extLst>
      </c:barChart>
      <c:catAx>
        <c:axId val="5367474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536742856"/>
        <c:crosses val="autoZero"/>
        <c:auto val="1"/>
        <c:lblAlgn val="ctr"/>
        <c:lblOffset val="100"/>
        <c:noMultiLvlLbl val="0"/>
      </c:catAx>
      <c:valAx>
        <c:axId val="536742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5367474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MX"/>
              <a:t>COTIZACION FINAL</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lotArea>
      <c:layout/>
      <c:barChart>
        <c:barDir val="col"/>
        <c:grouping val="clustered"/>
        <c:varyColors val="0"/>
        <c:ser>
          <c:idx val="2"/>
          <c:order val="2"/>
          <c:tx>
            <c:strRef>
              <c:f>'COTIZACION ACTIVIDAD'!$K$130</c:f>
              <c:strCache>
                <c:ptCount val="1"/>
                <c:pt idx="0">
                  <c:v>VECES AL AÑO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ACTIVIDAD'!$D$131:$H$180</c15:sqref>
                  </c15:fullRef>
                  <c15:levelRef>
                    <c15:sqref>'COTIZACION ACTIVIDAD'!$D$131:$D$180</c15:sqref>
                  </c15:levelRef>
                </c:ext>
              </c:extLst>
              <c:f>'COTIZACION ACTIVIDAD'!$D$131:$D$180</c:f>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f>'COTIZACION ACTIVIDAD'!$K$131:$K$180</c:f>
              <c:numCache>
                <c:formatCode>General</c:formatCode>
                <c:ptCount val="50"/>
                <c:pt idx="0">
                  <c:v>24</c:v>
                </c:pt>
                <c:pt idx="4">
                  <c:v>4</c:v>
                </c:pt>
                <c:pt idx="8">
                  <c:v>3</c:v>
                </c:pt>
                <c:pt idx="12">
                  <c:v>3</c:v>
                </c:pt>
                <c:pt idx="16">
                  <c:v>24</c:v>
                </c:pt>
                <c:pt idx="20">
                  <c:v>12</c:v>
                </c:pt>
                <c:pt idx="24">
                  <c:v>4</c:v>
                </c:pt>
                <c:pt idx="28">
                  <c:v>3</c:v>
                </c:pt>
                <c:pt idx="32">
                  <c:v>2</c:v>
                </c:pt>
                <c:pt idx="36">
                  <c:v>2</c:v>
                </c:pt>
                <c:pt idx="40">
                  <c:v>6</c:v>
                </c:pt>
                <c:pt idx="44">
                  <c:v>6</c:v>
                </c:pt>
                <c:pt idx="48">
                  <c:v>0</c:v>
                </c:pt>
              </c:numCache>
            </c:numRef>
          </c:val>
          <c:extLst>
            <c:ext xmlns:c16="http://schemas.microsoft.com/office/drawing/2014/chart" uri="{C3380CC4-5D6E-409C-BE32-E72D297353CC}">
              <c16:uniqueId val="{00000002-5CE3-47FD-8182-493A1374BCDB}"/>
            </c:ext>
          </c:extLst>
        </c:ser>
        <c:ser>
          <c:idx val="5"/>
          <c:order val="5"/>
          <c:tx>
            <c:strRef>
              <c:f>'COTIZACION ACTIVIDAD'!$N$130</c:f>
              <c:strCache>
                <c:ptCount val="1"/>
                <c:pt idx="0">
                  <c:v>COSTO TOTAL DEL TRABAJO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ACTIVIDAD'!$D$131:$H$180</c15:sqref>
                  </c15:fullRef>
                  <c15:levelRef>
                    <c15:sqref>'COTIZACION ACTIVIDAD'!$D$131:$D$180</c15:sqref>
                  </c15:levelRef>
                </c:ext>
              </c:extLst>
              <c:f>'COTIZACION ACTIVIDAD'!$D$131:$D$180</c:f>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f>'COTIZACION ACTIVIDAD'!$N$131:$N$180</c:f>
              <c:numCache>
                <c:formatCode>_("$"* #,##0.00_);_("$"* \(#,##0.00\);_("$"* "-"??_);_(@_)</c:formatCode>
                <c:ptCount val="50"/>
                <c:pt idx="0">
                  <c:v>31200</c:v>
                </c:pt>
                <c:pt idx="4">
                  <c:v>9600</c:v>
                </c:pt>
                <c:pt idx="8">
                  <c:v>9600</c:v>
                </c:pt>
                <c:pt idx="12">
                  <c:v>4200</c:v>
                </c:pt>
                <c:pt idx="16">
                  <c:v>12000</c:v>
                </c:pt>
                <c:pt idx="20">
                  <c:v>6000</c:v>
                </c:pt>
                <c:pt idx="24">
                  <c:v>2000</c:v>
                </c:pt>
                <c:pt idx="28">
                  <c:v>3600</c:v>
                </c:pt>
                <c:pt idx="32">
                  <c:v>4200</c:v>
                </c:pt>
                <c:pt idx="36">
                  <c:v>8400</c:v>
                </c:pt>
                <c:pt idx="40">
                  <c:v>3000</c:v>
                </c:pt>
                <c:pt idx="44">
                  <c:v>3000</c:v>
                </c:pt>
                <c:pt idx="48">
                  <c:v>96800</c:v>
                </c:pt>
              </c:numCache>
            </c:numRef>
          </c:val>
          <c:extLst>
            <c:ext xmlns:c16="http://schemas.microsoft.com/office/drawing/2014/chart" uri="{C3380CC4-5D6E-409C-BE32-E72D297353CC}">
              <c16:uniqueId val="{00000005-5CE3-47FD-8182-493A1374BCDB}"/>
            </c:ext>
          </c:extLst>
        </c:ser>
        <c:ser>
          <c:idx val="8"/>
          <c:order val="8"/>
          <c:tx>
            <c:strRef>
              <c:f>'COTIZACION ACTIVIDAD'!$Q$130</c:f>
              <c:strCache>
                <c:ptCount val="1"/>
                <c:pt idx="0">
                  <c:v>IVA TOTAL</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ACTIVIDAD'!$D$131:$H$180</c15:sqref>
                  </c15:fullRef>
                  <c15:levelRef>
                    <c15:sqref>'COTIZACION ACTIVIDAD'!$D$131:$D$180</c15:sqref>
                  </c15:levelRef>
                </c:ext>
              </c:extLst>
              <c:f>'COTIZACION ACTIVIDAD'!$D$131:$D$180</c:f>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f>'COTIZACION ACTIVIDAD'!$Q$131:$Q$180</c:f>
              <c:numCache>
                <c:formatCode>_("$"* #,##0.00_);_("$"* \(#,##0.00\);_("$"* "-"??_);_(@_)</c:formatCode>
                <c:ptCount val="50"/>
                <c:pt idx="0">
                  <c:v>4992</c:v>
                </c:pt>
                <c:pt idx="4">
                  <c:v>1536</c:v>
                </c:pt>
                <c:pt idx="8">
                  <c:v>1536</c:v>
                </c:pt>
                <c:pt idx="12">
                  <c:v>672</c:v>
                </c:pt>
                <c:pt idx="16">
                  <c:v>1920</c:v>
                </c:pt>
                <c:pt idx="20">
                  <c:v>960</c:v>
                </c:pt>
                <c:pt idx="24">
                  <c:v>320</c:v>
                </c:pt>
                <c:pt idx="28">
                  <c:v>576</c:v>
                </c:pt>
                <c:pt idx="32">
                  <c:v>672</c:v>
                </c:pt>
                <c:pt idx="36">
                  <c:v>1344</c:v>
                </c:pt>
                <c:pt idx="40">
                  <c:v>480</c:v>
                </c:pt>
                <c:pt idx="44">
                  <c:v>480</c:v>
                </c:pt>
                <c:pt idx="48">
                  <c:v>15488</c:v>
                </c:pt>
              </c:numCache>
            </c:numRef>
          </c:val>
          <c:extLst>
            <c:ext xmlns:c16="http://schemas.microsoft.com/office/drawing/2014/chart" uri="{C3380CC4-5D6E-409C-BE32-E72D297353CC}">
              <c16:uniqueId val="{00000008-5CE3-47FD-8182-493A1374BCDB}"/>
            </c:ext>
          </c:extLst>
        </c:ser>
        <c:ser>
          <c:idx val="11"/>
          <c:order val="11"/>
          <c:tx>
            <c:strRef>
              <c:f>'COTIZACION ACTIVIDAD'!$T$130</c:f>
              <c:strCache>
                <c:ptCount val="1"/>
                <c:pt idx="0">
                  <c:v>VENTA AL CLIENTE TOTAL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ACTIVIDAD'!$D$131:$H$180</c15:sqref>
                  </c15:fullRef>
                  <c15:levelRef>
                    <c15:sqref>'COTIZACION ACTIVIDAD'!$D$131:$D$180</c15:sqref>
                  </c15:levelRef>
                </c:ext>
              </c:extLst>
              <c:f>'COTIZACION ACTIVIDAD'!$D$131:$D$180</c:f>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f>'COTIZACION ACTIVIDAD'!$T$131:$T$180</c:f>
              <c:numCache>
                <c:formatCode>_("$"* #,##0.00_);_("$"* \(#,##0.00\);_("$"* "-"??_);_(@_)</c:formatCode>
                <c:ptCount val="50"/>
                <c:pt idx="0">
                  <c:v>52800</c:v>
                </c:pt>
                <c:pt idx="4">
                  <c:v>13600</c:v>
                </c:pt>
                <c:pt idx="8">
                  <c:v>12900</c:v>
                </c:pt>
                <c:pt idx="12">
                  <c:v>8100</c:v>
                </c:pt>
                <c:pt idx="16">
                  <c:v>18000</c:v>
                </c:pt>
                <c:pt idx="20">
                  <c:v>9000</c:v>
                </c:pt>
                <c:pt idx="24">
                  <c:v>3000</c:v>
                </c:pt>
                <c:pt idx="28">
                  <c:v>6000</c:v>
                </c:pt>
                <c:pt idx="32">
                  <c:v>6200</c:v>
                </c:pt>
                <c:pt idx="36">
                  <c:v>11200</c:v>
                </c:pt>
                <c:pt idx="40">
                  <c:v>4500</c:v>
                </c:pt>
                <c:pt idx="44">
                  <c:v>4500</c:v>
                </c:pt>
                <c:pt idx="48">
                  <c:v>149800</c:v>
                </c:pt>
              </c:numCache>
            </c:numRef>
          </c:val>
          <c:extLst>
            <c:ext xmlns:c16="http://schemas.microsoft.com/office/drawing/2014/chart" uri="{C3380CC4-5D6E-409C-BE32-E72D297353CC}">
              <c16:uniqueId val="{0000000B-5CE3-47FD-8182-493A1374BCDB}"/>
            </c:ext>
          </c:extLst>
        </c:ser>
        <c:ser>
          <c:idx val="14"/>
          <c:order val="14"/>
          <c:tx>
            <c:strRef>
              <c:f>'COTIZACION ACTIVIDAD'!$W$130</c:f>
              <c:strCache>
                <c:ptCount val="1"/>
                <c:pt idx="0">
                  <c:v>GANANCIA TOTAL</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ACTIVIDAD'!$D$131:$H$180</c15:sqref>
                  </c15:fullRef>
                  <c15:levelRef>
                    <c15:sqref>'COTIZACION ACTIVIDAD'!$D$131:$D$180</c15:sqref>
                  </c15:levelRef>
                </c:ext>
              </c:extLst>
              <c:f>'COTIZACION ACTIVIDAD'!$D$131:$D$180</c:f>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f>'COTIZACION ACTIVIDAD'!$W$131:$W$180</c:f>
              <c:numCache>
                <c:formatCode>_("$"* #,##0.00_);_("$"* \(#,##0.00\);_("$"* "-"??_);_(@_)</c:formatCode>
                <c:ptCount val="50"/>
                <c:pt idx="0">
                  <c:v>16608</c:v>
                </c:pt>
                <c:pt idx="4">
                  <c:v>2464</c:v>
                </c:pt>
                <c:pt idx="8">
                  <c:v>1764</c:v>
                </c:pt>
                <c:pt idx="12">
                  <c:v>3228</c:v>
                </c:pt>
                <c:pt idx="16">
                  <c:v>4080</c:v>
                </c:pt>
                <c:pt idx="20">
                  <c:v>2040</c:v>
                </c:pt>
                <c:pt idx="24">
                  <c:v>680</c:v>
                </c:pt>
                <c:pt idx="28">
                  <c:v>1824</c:v>
                </c:pt>
                <c:pt idx="32">
                  <c:v>1328</c:v>
                </c:pt>
                <c:pt idx="36">
                  <c:v>1456</c:v>
                </c:pt>
                <c:pt idx="40">
                  <c:v>1020</c:v>
                </c:pt>
                <c:pt idx="44">
                  <c:v>1020</c:v>
                </c:pt>
                <c:pt idx="48">
                  <c:v>37512</c:v>
                </c:pt>
              </c:numCache>
            </c:numRef>
          </c:val>
          <c:extLst>
            <c:ext xmlns:c16="http://schemas.microsoft.com/office/drawing/2014/chart" uri="{C3380CC4-5D6E-409C-BE32-E72D297353CC}">
              <c16:uniqueId val="{0000000E-5CE3-47FD-8182-493A1374BCDB}"/>
            </c:ext>
          </c:extLst>
        </c:ser>
        <c:dLbls>
          <c:showLegendKey val="0"/>
          <c:showVal val="0"/>
          <c:showCatName val="0"/>
          <c:showSerName val="0"/>
          <c:showPercent val="0"/>
          <c:showBubbleSize val="0"/>
        </c:dLbls>
        <c:gapWidth val="100"/>
        <c:overlap val="-24"/>
        <c:axId val="602039392"/>
        <c:axId val="602041688"/>
        <c:extLst>
          <c:ext xmlns:c15="http://schemas.microsoft.com/office/drawing/2012/chart" uri="{02D57815-91ED-43cb-92C2-25804820EDAC}">
            <c15:filteredBarSeries>
              <c15:ser>
                <c:idx val="0"/>
                <c:order val="0"/>
                <c:tx>
                  <c:strRef>
                    <c:extLst>
                      <c:ext uri="{02D57815-91ED-43cb-92C2-25804820EDAC}">
                        <c15:formulaRef>
                          <c15:sqref>'COTIZACION ACTIVIDAD'!$I$130</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ullRef>
                          <c15:sqref>'COTIZACION ACTIVIDAD'!$D$131:$H$180</c15:sqref>
                        </c15:fullRef>
                        <c15:levelRef>
                          <c15:sqref>'COTIZACION ACTIVIDAD'!$D$131:$D$180</c15:sqref>
                        </c15:levelRef>
                        <c15:formulaRef>
                          <c15:sqref>'COTIZACION ACTIVIDAD'!$D$131:$D$180</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c:ext uri="{02D57815-91ED-43cb-92C2-25804820EDAC}">
                        <c15:formulaRef>
                          <c15:sqref>'COTIZACION ACTIVIDAD'!$I$131:$I$180</c15:sqref>
                        </c15:formulaRef>
                      </c:ext>
                    </c:extLst>
                    <c:numCache>
                      <c:formatCode>General</c:formatCode>
                      <c:ptCount val="50"/>
                    </c:numCache>
                  </c:numRef>
                </c:val>
                <c:extLst>
                  <c:ext xmlns:c16="http://schemas.microsoft.com/office/drawing/2014/chart" uri="{C3380CC4-5D6E-409C-BE32-E72D297353CC}">
                    <c16:uniqueId val="{00000000-5CE3-47FD-8182-493A1374BCD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'COTIZACION ACTIVIDAD'!$J$130</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ACTIVIDAD'!$D$131:$H$180</c15:sqref>
                        </c15:fullRef>
                        <c15:levelRef>
                          <c15:sqref>'COTIZACION ACTIVIDAD'!$D$131:$D$180</c15:sqref>
                        </c15:levelRef>
                        <c15:formulaRef>
                          <c15:sqref>'COTIZACION ACTIVIDAD'!$D$131:$D$180</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ACTIVIDAD'!$J$131:$J$180</c15:sqref>
                        </c15:formulaRef>
                      </c:ext>
                    </c:extLst>
                    <c:numCache>
                      <c:formatCode>General</c:formatCode>
                      <c:ptCount val="50"/>
                    </c:numCache>
                  </c:numRef>
                </c:val>
                <c:extLst xmlns:c15="http://schemas.microsoft.com/office/drawing/2012/chart">
                  <c:ext xmlns:c16="http://schemas.microsoft.com/office/drawing/2014/chart" uri="{C3380CC4-5D6E-409C-BE32-E72D297353CC}">
                    <c16:uniqueId val="{00000001-5CE3-47FD-8182-493A1374BCD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'COTIZACION ACTIVIDAD'!$L$130</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ACTIVIDAD'!$D$131:$H$180</c15:sqref>
                        </c15:fullRef>
                        <c15:levelRef>
                          <c15:sqref>'COTIZACION ACTIVIDAD'!$D$131:$D$180</c15:sqref>
                        </c15:levelRef>
                        <c15:formulaRef>
                          <c15:sqref>'COTIZACION ACTIVIDAD'!$D$131:$D$180</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ACTIVIDAD'!$L$131:$L$180</c15:sqref>
                        </c15:formulaRef>
                      </c:ext>
                    </c:extLst>
                    <c:numCache>
                      <c:formatCode>General</c:formatCode>
                      <c:ptCount val="50"/>
                    </c:numCache>
                  </c:numRef>
                </c:val>
                <c:extLst xmlns:c15="http://schemas.microsoft.com/office/drawing/2012/chart">
                  <c:ext xmlns:c16="http://schemas.microsoft.com/office/drawing/2014/chart" uri="{C3380CC4-5D6E-409C-BE32-E72D297353CC}">
                    <c16:uniqueId val="{00000003-5CE3-47FD-8182-493A1374BCDB}"/>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'COTIZACION ACTIVIDAD'!$M$130</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ACTIVIDAD'!$D$131:$H$180</c15:sqref>
                        </c15:fullRef>
                        <c15:levelRef>
                          <c15:sqref>'COTIZACION ACTIVIDAD'!$D$131:$D$180</c15:sqref>
                        </c15:levelRef>
                        <c15:formulaRef>
                          <c15:sqref>'COTIZACION ACTIVIDAD'!$D$131:$D$180</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ACTIVIDAD'!$M$131:$M$180</c15:sqref>
                        </c15:formulaRef>
                      </c:ext>
                    </c:extLst>
                    <c:numCache>
                      <c:formatCode>General</c:formatCode>
                      <c:ptCount val="50"/>
                    </c:numCache>
                  </c:numRef>
                </c:val>
                <c:extLst xmlns:c15="http://schemas.microsoft.com/office/drawing/2012/chart">
                  <c:ext xmlns:c16="http://schemas.microsoft.com/office/drawing/2014/chart" uri="{C3380CC4-5D6E-409C-BE32-E72D297353CC}">
                    <c16:uniqueId val="{00000004-5CE3-47FD-8182-493A1374BCDB}"/>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'COTIZACION ACTIVIDAD'!$O$130</c15:sqref>
                        </c15:formulaRef>
                      </c:ext>
                    </c:extLst>
                    <c:strCache>
                      <c:ptCount val="1"/>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ACTIVIDAD'!$D$131:$H$180</c15:sqref>
                        </c15:fullRef>
                        <c15:levelRef>
                          <c15:sqref>'COTIZACION ACTIVIDAD'!$D$131:$D$180</c15:sqref>
                        </c15:levelRef>
                        <c15:formulaRef>
                          <c15:sqref>'COTIZACION ACTIVIDAD'!$D$131:$D$180</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ACTIVIDAD'!$O$131:$O$180</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06-5CE3-47FD-8182-493A1374BCDB}"/>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'COTIZACION ACTIVIDAD'!$P$130</c15:sqref>
                        </c15:formulaRef>
                      </c:ext>
                    </c:extLst>
                    <c:strCache>
                      <c:ptCount val="1"/>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ACTIVIDAD'!$D$131:$H$180</c15:sqref>
                        </c15:fullRef>
                        <c15:levelRef>
                          <c15:sqref>'COTIZACION ACTIVIDAD'!$D$131:$D$180</c15:sqref>
                        </c15:levelRef>
                        <c15:formulaRef>
                          <c15:sqref>'COTIZACION ACTIVIDAD'!$D$131:$D$180</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ACTIVIDAD'!$P$131:$P$180</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07-5CE3-47FD-8182-493A1374BCDB}"/>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'COTIZACION ACTIVIDAD'!$R$130</c15:sqref>
                        </c15:formulaRef>
                      </c:ext>
                    </c:extLst>
                    <c:strCache>
                      <c:ptCount val="1"/>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ACTIVIDAD'!$D$131:$H$180</c15:sqref>
                        </c15:fullRef>
                        <c15:levelRef>
                          <c15:sqref>'COTIZACION ACTIVIDAD'!$D$131:$D$180</c15:sqref>
                        </c15:levelRef>
                        <c15:formulaRef>
                          <c15:sqref>'COTIZACION ACTIVIDAD'!$D$131:$D$180</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ACTIVIDAD'!$R$131:$R$180</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09-5CE3-47FD-8182-493A1374BCDB}"/>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'COTIZACION ACTIVIDAD'!$S$130</c15:sqref>
                        </c15:formulaRef>
                      </c:ext>
                    </c:extLst>
                    <c:strCache>
                      <c:ptCount val="1"/>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ACTIVIDAD'!$D$131:$H$180</c15:sqref>
                        </c15:fullRef>
                        <c15:levelRef>
                          <c15:sqref>'COTIZACION ACTIVIDAD'!$D$131:$D$180</c15:sqref>
                        </c15:levelRef>
                        <c15:formulaRef>
                          <c15:sqref>'COTIZACION ACTIVIDAD'!$D$131:$D$180</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ACTIVIDAD'!$S$131:$S$180</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0A-5CE3-47FD-8182-493A1374BCDB}"/>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'COTIZACION ACTIVIDAD'!$U$130</c15:sqref>
                        </c15:formulaRef>
                      </c:ext>
                    </c:extLst>
                    <c:strCache>
                      <c:ptCount val="1"/>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ACTIVIDAD'!$D$131:$H$180</c15:sqref>
                        </c15:fullRef>
                        <c15:levelRef>
                          <c15:sqref>'COTIZACION ACTIVIDAD'!$D$131:$D$180</c15:sqref>
                        </c15:levelRef>
                        <c15:formulaRef>
                          <c15:sqref>'COTIZACION ACTIVIDAD'!$D$131:$D$180</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ACTIVIDAD'!$U$131:$U$180</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0C-5CE3-47FD-8182-493A1374BCDB}"/>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'COTIZACION ACTIVIDAD'!$V$130</c15:sqref>
                        </c15:formulaRef>
                      </c:ext>
                    </c:extLst>
                    <c:strCache>
                      <c:ptCount val="1"/>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ACTIVIDAD'!$D$131:$H$180</c15:sqref>
                        </c15:fullRef>
                        <c15:levelRef>
                          <c15:sqref>'COTIZACION ACTIVIDAD'!$D$131:$D$180</c15:sqref>
                        </c15:levelRef>
                        <c15:formulaRef>
                          <c15:sqref>'COTIZACION ACTIVIDAD'!$D$131:$D$180</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ACTIVIDAD'!$V$131:$V$180</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0D-5CE3-47FD-8182-493A1374BCDB}"/>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'COTIZACION ACTIVIDAD'!$X$130</c15:sqref>
                        </c15:formulaRef>
                      </c:ext>
                    </c:extLst>
                    <c:strCache>
                      <c:ptCount val="1"/>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ACTIVIDAD'!$D$131:$H$180</c15:sqref>
                        </c15:fullRef>
                        <c15:levelRef>
                          <c15:sqref>'COTIZACION ACTIVIDAD'!$D$131:$D$180</c15:sqref>
                        </c15:levelRef>
                        <c15:formulaRef>
                          <c15:sqref>'COTIZACION ACTIVIDAD'!$D$131:$D$180</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ACTIVIDAD'!$X$131:$X$180</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0F-5CE3-47FD-8182-493A1374BCDB}"/>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'COTIZACION ACTIVIDAD'!$Y$130</c15:sqref>
                        </c15:formulaRef>
                      </c:ext>
                    </c:extLst>
                    <c:strCache>
                      <c:ptCount val="1"/>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'COTIZACION ACTIVIDAD'!$D$131:$H$180</c15:sqref>
                        </c15:fullRef>
                        <c15:levelRef>
                          <c15:sqref>'COTIZACION ACTIVIDAD'!$D$131:$D$180</c15:sqref>
                        </c15:levelRef>
                        <c15:formulaRef>
                          <c15:sqref>'COTIZACION ACTIVIDAD'!$D$131:$D$180</c15:sqref>
                        </c15:formulaRef>
                      </c:ext>
                    </c:extLst>
                    <c:strCache>
                      <c:ptCount val="45"/>
                      <c:pt idx="0">
                        <c:v>LIMPIEZA</c:v>
                      </c:pt>
                      <c:pt idx="4">
                        <c:v>CAMBIO DE ACEITE</c:v>
                      </c:pt>
                      <c:pt idx="8">
                        <c:v>CAMBIO DE FILTROS</c:v>
                      </c:pt>
                      <c:pt idx="12">
                        <c:v>AJUSTE DE PIEZAS</c:v>
                      </c:pt>
                      <c:pt idx="16">
                        <c:v>REVISION DE NIVELES</c:v>
                      </c:pt>
                      <c:pt idx="20">
                        <c:v>CHEQUEO DE TEMPERATURAS</c:v>
                      </c:pt>
                      <c:pt idx="24">
                        <c:v>CHEQUEO DE VIBRACIONES</c:v>
                      </c:pt>
                      <c:pt idx="28">
                        <c:v>CAMBIO DE REFRIGERANTE</c:v>
                      </c:pt>
                      <c:pt idx="32">
                        <c:v>CAMBIO DE BANDAS</c:v>
                      </c:pt>
                      <c:pt idx="36">
                        <c:v>CAMBIO DE JUNTAS</c:v>
                      </c:pt>
                      <c:pt idx="40">
                        <c:v>BATERIA</c:v>
                      </c:pt>
                      <c:pt idx="44">
                        <c:v>MARCHA</c:v>
                      </c:pt>
                    </c:strCache>
                  </c:strRef>
                </c:cat>
                <c:val>
                  <c:numRef>
                    <c:extLst xmlns:c15="http://schemas.microsoft.com/office/drawing/2012/chart">
                      <c:ext xmlns:c15="http://schemas.microsoft.com/office/drawing/2012/chart" uri="{02D57815-91ED-43cb-92C2-25804820EDAC}">
                        <c15:formulaRef>
                          <c15:sqref>'COTIZACION ACTIVIDAD'!$Y$131:$Y$180</c15:sqref>
                        </c15:formulaRef>
                      </c:ext>
                    </c:extLst>
                    <c:numCache>
                      <c:formatCode>_("$"* #,##0.00_);_("$"* \(#,##0.00\);_("$"* "-"??_);_(@_)</c:formatCode>
                      <c:ptCount val="50"/>
                    </c:numCache>
                  </c:numRef>
                </c:val>
                <c:extLst xmlns:c15="http://schemas.microsoft.com/office/drawing/2012/chart">
                  <c:ext xmlns:c16="http://schemas.microsoft.com/office/drawing/2014/chart" uri="{C3380CC4-5D6E-409C-BE32-E72D297353CC}">
                    <c16:uniqueId val="{00000010-5CE3-47FD-8182-493A1374BCDB}"/>
                  </c:ext>
                </c:extLst>
              </c15:ser>
            </c15:filteredBarSeries>
          </c:ext>
        </c:extLst>
      </c:barChart>
      <c:catAx>
        <c:axId val="6020393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602041688"/>
        <c:crosses val="autoZero"/>
        <c:auto val="1"/>
        <c:lblAlgn val="ctr"/>
        <c:lblOffset val="100"/>
        <c:noMultiLvlLbl val="0"/>
      </c:catAx>
      <c:valAx>
        <c:axId val="6020416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6020393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COMPONENTES DEL EQUIPO'!A1"/><Relationship Id="rId13" Type="http://schemas.openxmlformats.org/officeDocument/2006/relationships/hyperlink" Target="#'ORDEN DE SERVICIO'!A1"/><Relationship Id="rId3" Type="http://schemas.openxmlformats.org/officeDocument/2006/relationships/hyperlink" Target="#'CRONOGRAMA DE ACTIVIDADES'!A1"/><Relationship Id="rId7" Type="http://schemas.openxmlformats.org/officeDocument/2006/relationships/hyperlink" Target="#'DESCRIPCION DE ACTIVIDADES'!A1"/><Relationship Id="rId12" Type="http://schemas.openxmlformats.org/officeDocument/2006/relationships/hyperlink" Target="#'ORDEN DE TRABAJO'!A1"/><Relationship Id="rId2" Type="http://schemas.openxmlformats.org/officeDocument/2006/relationships/hyperlink" Target="#INTRODUCCION!A1"/><Relationship Id="rId1" Type="http://schemas.openxmlformats.org/officeDocument/2006/relationships/image" Target="../media/image1.png"/><Relationship Id="rId6" Type="http://schemas.openxmlformats.org/officeDocument/2006/relationships/hyperlink" Target="#'PERSONAL QUE INTERVIENE'!A1"/><Relationship Id="rId11" Type="http://schemas.openxmlformats.org/officeDocument/2006/relationships/hyperlink" Target="#'PROCEDIMIENTOS DE SEGURIDAD'!A1"/><Relationship Id="rId5" Type="http://schemas.openxmlformats.org/officeDocument/2006/relationships/hyperlink" Target="#PROCEDIMIENTOS!A1"/><Relationship Id="rId10" Type="http://schemas.openxmlformats.org/officeDocument/2006/relationships/hyperlink" Target="#HERRAMIENTAS!A1"/><Relationship Id="rId4" Type="http://schemas.openxmlformats.org/officeDocument/2006/relationships/hyperlink" Target="#'FICHA TECNICA'!A1"/><Relationship Id="rId9" Type="http://schemas.openxmlformats.org/officeDocument/2006/relationships/hyperlink" Target="#REFACCIONES!A1"/><Relationship Id="rId14" Type="http://schemas.openxmlformats.org/officeDocument/2006/relationships/hyperlink" Target="#BITACORA!A1"/></Relationships>
</file>

<file path=xl/drawings/_rels/drawing10.xml.rels><?xml version="1.0" encoding="UTF-8" standalone="yes"?>
<Relationships xmlns="http://schemas.openxmlformats.org/package/2006/relationships"><Relationship Id="rId8" Type="http://schemas.openxmlformats.org/officeDocument/2006/relationships/hyperlink" Target="#REFACCIONES!A1"/><Relationship Id="rId13" Type="http://schemas.openxmlformats.org/officeDocument/2006/relationships/hyperlink" Target="#BITACORA!A1"/><Relationship Id="rId3" Type="http://schemas.openxmlformats.org/officeDocument/2006/relationships/hyperlink" Target="#'DESCRIPCION DE ACTIVIDADES'!A1"/><Relationship Id="rId7" Type="http://schemas.openxmlformats.org/officeDocument/2006/relationships/hyperlink" Target="#'COMPONENTES DEL EQUIPO'!A1"/><Relationship Id="rId12" Type="http://schemas.openxmlformats.org/officeDocument/2006/relationships/hyperlink" Target="#'ORDEN DE SERVICIO'!A1"/><Relationship Id="rId2" Type="http://schemas.openxmlformats.org/officeDocument/2006/relationships/hyperlink" Target="#'CRONOGRAMA DE ACTIVIDADES'!A1"/><Relationship Id="rId1" Type="http://schemas.openxmlformats.org/officeDocument/2006/relationships/hyperlink" Target="#INTRODUCCION!A1"/><Relationship Id="rId6" Type="http://schemas.openxmlformats.org/officeDocument/2006/relationships/hyperlink" Target="#'FICHA TECNICA'!A1"/><Relationship Id="rId11" Type="http://schemas.openxmlformats.org/officeDocument/2006/relationships/hyperlink" Target="#'ORDEN DE TRABAJO'!A1"/><Relationship Id="rId5" Type="http://schemas.openxmlformats.org/officeDocument/2006/relationships/hyperlink" Target="#'PERSONAL QUE INTERVIENE'!A1"/><Relationship Id="rId10" Type="http://schemas.openxmlformats.org/officeDocument/2006/relationships/hyperlink" Target="#'PROCEDIMIENTOS DE SEGURIDAD'!A1"/><Relationship Id="rId4" Type="http://schemas.openxmlformats.org/officeDocument/2006/relationships/hyperlink" Target="#PROCEDIMIENTOS!A1"/><Relationship Id="rId9" Type="http://schemas.openxmlformats.org/officeDocument/2006/relationships/hyperlink" Target="#HERRAMIENTAS!A1"/></Relationships>
</file>

<file path=xl/drawings/_rels/drawing11.xml.rels><?xml version="1.0" encoding="UTF-8" standalone="yes"?>
<Relationships xmlns="http://schemas.openxmlformats.org/package/2006/relationships"><Relationship Id="rId8" Type="http://schemas.openxmlformats.org/officeDocument/2006/relationships/hyperlink" Target="#REFACCIONES!A1"/><Relationship Id="rId13" Type="http://schemas.openxmlformats.org/officeDocument/2006/relationships/hyperlink" Target="#BITACORA!A1"/><Relationship Id="rId3" Type="http://schemas.openxmlformats.org/officeDocument/2006/relationships/hyperlink" Target="#'DESCRIPCION DE ACTIVIDADES'!A1"/><Relationship Id="rId7" Type="http://schemas.openxmlformats.org/officeDocument/2006/relationships/hyperlink" Target="#'COMPONENTES DEL EQUIPO'!A1"/><Relationship Id="rId12" Type="http://schemas.openxmlformats.org/officeDocument/2006/relationships/hyperlink" Target="#'ORDEN DE SERVICIO'!A1"/><Relationship Id="rId2" Type="http://schemas.openxmlformats.org/officeDocument/2006/relationships/hyperlink" Target="#'CRONOGRAMA DE ACTIVIDADES'!A1"/><Relationship Id="rId1" Type="http://schemas.openxmlformats.org/officeDocument/2006/relationships/hyperlink" Target="#INTRODUCCION!A1"/><Relationship Id="rId6" Type="http://schemas.openxmlformats.org/officeDocument/2006/relationships/hyperlink" Target="#'FICHA TECNICA'!A1"/><Relationship Id="rId11" Type="http://schemas.openxmlformats.org/officeDocument/2006/relationships/hyperlink" Target="#'ORDEN DE TRABAJO'!A1"/><Relationship Id="rId5" Type="http://schemas.openxmlformats.org/officeDocument/2006/relationships/hyperlink" Target="#'PERSONAL QUE INTERVIENE'!A1"/><Relationship Id="rId10" Type="http://schemas.openxmlformats.org/officeDocument/2006/relationships/hyperlink" Target="#'PROCEDIMIENTOS DE SEGURIDAD'!A1"/><Relationship Id="rId4" Type="http://schemas.openxmlformats.org/officeDocument/2006/relationships/hyperlink" Target="#PROCEDIMIENTOS!A1"/><Relationship Id="rId9" Type="http://schemas.openxmlformats.org/officeDocument/2006/relationships/hyperlink" Target="#HERRAMIENTAS!A1"/></Relationships>
</file>

<file path=xl/drawings/_rels/drawing12.xml.rels><?xml version="1.0" encoding="UTF-8" standalone="yes"?>
<Relationships xmlns="http://schemas.openxmlformats.org/package/2006/relationships"><Relationship Id="rId8" Type="http://schemas.openxmlformats.org/officeDocument/2006/relationships/hyperlink" Target="#REFACCIONES!A1"/><Relationship Id="rId13" Type="http://schemas.openxmlformats.org/officeDocument/2006/relationships/hyperlink" Target="#BITACORA!A1"/><Relationship Id="rId3" Type="http://schemas.openxmlformats.org/officeDocument/2006/relationships/hyperlink" Target="#'DESCRIPCION DE ACTIVIDADES'!A1"/><Relationship Id="rId7" Type="http://schemas.openxmlformats.org/officeDocument/2006/relationships/hyperlink" Target="#'COMPONENTES DEL EQUIPO'!A1"/><Relationship Id="rId12" Type="http://schemas.openxmlformats.org/officeDocument/2006/relationships/hyperlink" Target="#'ORDEN DE SERVICIO'!A1"/><Relationship Id="rId2" Type="http://schemas.openxmlformats.org/officeDocument/2006/relationships/hyperlink" Target="#'CRONOGRAMA DE ACTIVIDADES'!A1"/><Relationship Id="rId1" Type="http://schemas.openxmlformats.org/officeDocument/2006/relationships/hyperlink" Target="#INTRODUCCION!A1"/><Relationship Id="rId6" Type="http://schemas.openxmlformats.org/officeDocument/2006/relationships/hyperlink" Target="#'FICHA TECNICA'!A1"/><Relationship Id="rId11" Type="http://schemas.openxmlformats.org/officeDocument/2006/relationships/hyperlink" Target="#'ORDEN DE TRABAJO'!A1"/><Relationship Id="rId5" Type="http://schemas.openxmlformats.org/officeDocument/2006/relationships/hyperlink" Target="#'PERSONAL QUE INTERVIENE'!A1"/><Relationship Id="rId10" Type="http://schemas.openxmlformats.org/officeDocument/2006/relationships/hyperlink" Target="#'PROCEDIMIENTOS DE SEGURIDAD'!A1"/><Relationship Id="rId4" Type="http://schemas.openxmlformats.org/officeDocument/2006/relationships/hyperlink" Target="#PROCEDIMIENTOS!A1"/><Relationship Id="rId9" Type="http://schemas.openxmlformats.org/officeDocument/2006/relationships/hyperlink" Target="#HERRAMIENTAS!A1"/></Relationships>
</file>

<file path=xl/drawings/_rels/drawing13.xml.rels><?xml version="1.0" encoding="UTF-8" standalone="yes"?>
<Relationships xmlns="http://schemas.openxmlformats.org/package/2006/relationships"><Relationship Id="rId8" Type="http://schemas.openxmlformats.org/officeDocument/2006/relationships/hyperlink" Target="#REFACCIONES!A1"/><Relationship Id="rId13" Type="http://schemas.openxmlformats.org/officeDocument/2006/relationships/hyperlink" Target="#BITACORA!A1"/><Relationship Id="rId3" Type="http://schemas.openxmlformats.org/officeDocument/2006/relationships/hyperlink" Target="#'DESCRIPCION DE ACTIVIDADES'!A1"/><Relationship Id="rId7" Type="http://schemas.openxmlformats.org/officeDocument/2006/relationships/hyperlink" Target="#'COMPONENTES DEL EQUIPO'!A1"/><Relationship Id="rId12" Type="http://schemas.openxmlformats.org/officeDocument/2006/relationships/hyperlink" Target="#'ORDEN DE SERVICIO'!A1"/><Relationship Id="rId2" Type="http://schemas.openxmlformats.org/officeDocument/2006/relationships/hyperlink" Target="#'CRONOGRAMA DE ACTIVIDADES'!A1"/><Relationship Id="rId1" Type="http://schemas.openxmlformats.org/officeDocument/2006/relationships/hyperlink" Target="#INTRODUCCION!A1"/><Relationship Id="rId6" Type="http://schemas.openxmlformats.org/officeDocument/2006/relationships/hyperlink" Target="#'FICHA TECNICA'!A1"/><Relationship Id="rId11" Type="http://schemas.openxmlformats.org/officeDocument/2006/relationships/hyperlink" Target="#'ORDEN DE TRABAJO'!A1"/><Relationship Id="rId5" Type="http://schemas.openxmlformats.org/officeDocument/2006/relationships/hyperlink" Target="#'PERSONAL QUE INTERVIENE'!A1"/><Relationship Id="rId10" Type="http://schemas.openxmlformats.org/officeDocument/2006/relationships/hyperlink" Target="#'PROCEDIMIENTOS DE SEGURIDAD'!A1"/><Relationship Id="rId4" Type="http://schemas.openxmlformats.org/officeDocument/2006/relationships/hyperlink" Target="#PROCEDIMIENTOS!A1"/><Relationship Id="rId9" Type="http://schemas.openxmlformats.org/officeDocument/2006/relationships/hyperlink" Target="#HERRAMIENTAS!A1"/></Relationships>
</file>

<file path=xl/drawings/_rels/drawing14.xml.rels><?xml version="1.0" encoding="UTF-8" standalone="yes"?>
<Relationships xmlns="http://schemas.openxmlformats.org/package/2006/relationships"><Relationship Id="rId8" Type="http://schemas.openxmlformats.org/officeDocument/2006/relationships/hyperlink" Target="#REFACCIONES!A1"/><Relationship Id="rId13" Type="http://schemas.openxmlformats.org/officeDocument/2006/relationships/hyperlink" Target="#BITACORA!A1"/><Relationship Id="rId3" Type="http://schemas.openxmlformats.org/officeDocument/2006/relationships/hyperlink" Target="#'DESCRIPCION DE ACTIVIDADES'!A1"/><Relationship Id="rId7" Type="http://schemas.openxmlformats.org/officeDocument/2006/relationships/hyperlink" Target="#'COMPONENTES DEL EQUIPO'!A1"/><Relationship Id="rId12" Type="http://schemas.openxmlformats.org/officeDocument/2006/relationships/hyperlink" Target="#'ORDEN DE SERVICIO'!A1"/><Relationship Id="rId2" Type="http://schemas.openxmlformats.org/officeDocument/2006/relationships/hyperlink" Target="#'CRONOGRAMA DE ACTIVIDADES'!A1"/><Relationship Id="rId1" Type="http://schemas.openxmlformats.org/officeDocument/2006/relationships/hyperlink" Target="#INTRODUCCION!A1"/><Relationship Id="rId6" Type="http://schemas.openxmlformats.org/officeDocument/2006/relationships/hyperlink" Target="#'FICHA TECNICA'!A1"/><Relationship Id="rId11" Type="http://schemas.openxmlformats.org/officeDocument/2006/relationships/hyperlink" Target="#'ORDEN DE TRABAJO'!A1"/><Relationship Id="rId5" Type="http://schemas.openxmlformats.org/officeDocument/2006/relationships/hyperlink" Target="#'PERSONAL QUE INTERVIENE'!A1"/><Relationship Id="rId10" Type="http://schemas.openxmlformats.org/officeDocument/2006/relationships/hyperlink" Target="#'PROCEDIMIENTOS DE SEGURIDAD'!A1"/><Relationship Id="rId4" Type="http://schemas.openxmlformats.org/officeDocument/2006/relationships/hyperlink" Target="#PROCEDIMIENTOS!A1"/><Relationship Id="rId9" Type="http://schemas.openxmlformats.org/officeDocument/2006/relationships/hyperlink" Target="#HERRAMIENTAS!A1"/></Relationships>
</file>

<file path=xl/drawings/_rels/drawing15.xml.rels><?xml version="1.0" encoding="UTF-8" standalone="yes"?>
<Relationships xmlns="http://schemas.openxmlformats.org/package/2006/relationships"><Relationship Id="rId8" Type="http://schemas.openxmlformats.org/officeDocument/2006/relationships/hyperlink" Target="#REFACCIONES!A1"/><Relationship Id="rId13" Type="http://schemas.openxmlformats.org/officeDocument/2006/relationships/hyperlink" Target="#BITACORA!A1"/><Relationship Id="rId3" Type="http://schemas.openxmlformats.org/officeDocument/2006/relationships/hyperlink" Target="#'DESCRIPCION DE ACTIVIDADES'!A1"/><Relationship Id="rId7" Type="http://schemas.openxmlformats.org/officeDocument/2006/relationships/hyperlink" Target="#'COMPONENTES DEL EQUIPO'!A1"/><Relationship Id="rId12" Type="http://schemas.openxmlformats.org/officeDocument/2006/relationships/hyperlink" Target="#'ORDEN DE SERVICIO'!A1"/><Relationship Id="rId2" Type="http://schemas.openxmlformats.org/officeDocument/2006/relationships/hyperlink" Target="#'CRONOGRAMA DE ACTIVIDADES'!A1"/><Relationship Id="rId1" Type="http://schemas.openxmlformats.org/officeDocument/2006/relationships/hyperlink" Target="#INTRODUCCION!A1"/><Relationship Id="rId6" Type="http://schemas.openxmlformats.org/officeDocument/2006/relationships/hyperlink" Target="#'FICHA TECNICA'!A1"/><Relationship Id="rId11" Type="http://schemas.openxmlformats.org/officeDocument/2006/relationships/hyperlink" Target="#'ORDEN DE TRABAJO'!A1"/><Relationship Id="rId5" Type="http://schemas.openxmlformats.org/officeDocument/2006/relationships/hyperlink" Target="#'PERSONAL QUE INTERVIENE'!A1"/><Relationship Id="rId15" Type="http://schemas.openxmlformats.org/officeDocument/2006/relationships/chart" Target="../charts/chart1.xml"/><Relationship Id="rId10" Type="http://schemas.openxmlformats.org/officeDocument/2006/relationships/hyperlink" Target="#'PROCEDIMIENTOS DE SEGURIDAD'!A1"/><Relationship Id="rId4" Type="http://schemas.openxmlformats.org/officeDocument/2006/relationships/hyperlink" Target="#PROCEDIMIENTOS!A1"/><Relationship Id="rId9" Type="http://schemas.openxmlformats.org/officeDocument/2006/relationships/hyperlink" Target="#HERRAMIENTAS!A1"/><Relationship Id="rId14" Type="http://schemas.openxmlformats.org/officeDocument/2006/relationships/hyperlink" Target="#COTIZACION!A1"/></Relationships>
</file>

<file path=xl/drawings/_rels/drawing16.xml.rels><?xml version="1.0" encoding="UTF-8" standalone="yes"?>
<Relationships xmlns="http://schemas.openxmlformats.org/package/2006/relationships"><Relationship Id="rId8" Type="http://schemas.openxmlformats.org/officeDocument/2006/relationships/hyperlink" Target="#'COMPONENTES DEL EQUIPO'!A1"/><Relationship Id="rId13" Type="http://schemas.openxmlformats.org/officeDocument/2006/relationships/hyperlink" Target="#'ORDEN DE SERVICIO'!A1"/><Relationship Id="rId3" Type="http://schemas.openxmlformats.org/officeDocument/2006/relationships/hyperlink" Target="#'CRONOGRAMA DE ACTIVIDADES'!A1"/><Relationship Id="rId7" Type="http://schemas.openxmlformats.org/officeDocument/2006/relationships/hyperlink" Target="#'FICHA TECNICA'!A1"/><Relationship Id="rId12" Type="http://schemas.openxmlformats.org/officeDocument/2006/relationships/hyperlink" Target="#'ORDEN DE TRABAJO'!A1"/><Relationship Id="rId17" Type="http://schemas.openxmlformats.org/officeDocument/2006/relationships/chart" Target="../charts/chart4.xml"/><Relationship Id="rId2" Type="http://schemas.openxmlformats.org/officeDocument/2006/relationships/hyperlink" Target="#INTRODUCCION!A1"/><Relationship Id="rId16"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hyperlink" Target="#'PERSONAL QUE INTERVIENE'!A1"/><Relationship Id="rId11" Type="http://schemas.openxmlformats.org/officeDocument/2006/relationships/hyperlink" Target="#'PROCEDIMIENTOS DE SEGURIDAD'!A1"/><Relationship Id="rId5" Type="http://schemas.openxmlformats.org/officeDocument/2006/relationships/hyperlink" Target="#PROCEDIMIENTOS!A1"/><Relationship Id="rId15" Type="http://schemas.openxmlformats.org/officeDocument/2006/relationships/hyperlink" Target="#COTIZACION!A1"/><Relationship Id="rId10" Type="http://schemas.openxmlformats.org/officeDocument/2006/relationships/hyperlink" Target="#HERRAMIENTAS!A1"/><Relationship Id="rId4" Type="http://schemas.openxmlformats.org/officeDocument/2006/relationships/hyperlink" Target="#'DESCRIPCION DE ACTIVIDADES'!A1"/><Relationship Id="rId9" Type="http://schemas.openxmlformats.org/officeDocument/2006/relationships/hyperlink" Target="#REFACCIONES!A1"/><Relationship Id="rId14" Type="http://schemas.openxmlformats.org/officeDocument/2006/relationships/hyperlink" Target="#BITACORA!A1"/></Relationships>
</file>

<file path=xl/drawings/_rels/drawing2.xml.rels><?xml version="1.0" encoding="UTF-8" standalone="yes"?>
<Relationships xmlns="http://schemas.openxmlformats.org/package/2006/relationships"><Relationship Id="rId8" Type="http://schemas.openxmlformats.org/officeDocument/2006/relationships/hyperlink" Target="#REFACCIONES!A1"/><Relationship Id="rId13" Type="http://schemas.openxmlformats.org/officeDocument/2006/relationships/hyperlink" Target="#BITACORA!A1"/><Relationship Id="rId3" Type="http://schemas.openxmlformats.org/officeDocument/2006/relationships/hyperlink" Target="#'DESCRIPCION DE ACTIVIDADES'!A1"/><Relationship Id="rId7" Type="http://schemas.openxmlformats.org/officeDocument/2006/relationships/hyperlink" Target="#'COMPONENTES DEL EQUIPO'!A1"/><Relationship Id="rId12" Type="http://schemas.openxmlformats.org/officeDocument/2006/relationships/hyperlink" Target="#'ORDEN DE SERVICIO'!A1"/><Relationship Id="rId2" Type="http://schemas.openxmlformats.org/officeDocument/2006/relationships/hyperlink" Target="#'CRONOGRAMA DE ACTIVIDADES'!A1"/><Relationship Id="rId1" Type="http://schemas.openxmlformats.org/officeDocument/2006/relationships/hyperlink" Target="#INTRODUCCION!A1"/><Relationship Id="rId6" Type="http://schemas.openxmlformats.org/officeDocument/2006/relationships/hyperlink" Target="#'FICHA TECNICA'!A1"/><Relationship Id="rId11" Type="http://schemas.openxmlformats.org/officeDocument/2006/relationships/hyperlink" Target="#'ORDEN DE TRABAJO'!A1"/><Relationship Id="rId5" Type="http://schemas.openxmlformats.org/officeDocument/2006/relationships/hyperlink" Target="#'PERSONAL QUE INTERVIENE'!A1"/><Relationship Id="rId10" Type="http://schemas.openxmlformats.org/officeDocument/2006/relationships/hyperlink" Target="#'PROCEDIMIENTOS DE SEGURIDAD'!A1"/><Relationship Id="rId4" Type="http://schemas.openxmlformats.org/officeDocument/2006/relationships/hyperlink" Target="#PROCEDIMIENTOS!A1"/><Relationship Id="rId9" Type="http://schemas.openxmlformats.org/officeDocument/2006/relationships/hyperlink" Target="#HERRAMIENTAS!A1"/></Relationships>
</file>

<file path=xl/drawings/_rels/drawing3.xml.rels><?xml version="1.0" encoding="UTF-8" standalone="yes"?>
<Relationships xmlns="http://schemas.openxmlformats.org/package/2006/relationships"><Relationship Id="rId8" Type="http://schemas.openxmlformats.org/officeDocument/2006/relationships/hyperlink" Target="#REFACCIONES!A1"/><Relationship Id="rId13" Type="http://schemas.openxmlformats.org/officeDocument/2006/relationships/hyperlink" Target="#BITACORA!A1"/><Relationship Id="rId3" Type="http://schemas.openxmlformats.org/officeDocument/2006/relationships/hyperlink" Target="#'DESCRIPCION DE ACTIVIDADES'!A1"/><Relationship Id="rId7" Type="http://schemas.openxmlformats.org/officeDocument/2006/relationships/hyperlink" Target="#'COMPONENTES DEL EQUIPO'!A1"/><Relationship Id="rId12" Type="http://schemas.openxmlformats.org/officeDocument/2006/relationships/hyperlink" Target="#'ORDEN DE SERVICIO'!A1"/><Relationship Id="rId2" Type="http://schemas.openxmlformats.org/officeDocument/2006/relationships/hyperlink" Target="#'CRONOGRAMA DE ACTIVIDADES'!A1"/><Relationship Id="rId1" Type="http://schemas.openxmlformats.org/officeDocument/2006/relationships/hyperlink" Target="#INTRODUCCION!A1"/><Relationship Id="rId6" Type="http://schemas.openxmlformats.org/officeDocument/2006/relationships/hyperlink" Target="#'FICHA TECNICA'!A1"/><Relationship Id="rId11" Type="http://schemas.openxmlformats.org/officeDocument/2006/relationships/hyperlink" Target="#'ORDEN DE TRABAJO'!A1"/><Relationship Id="rId5" Type="http://schemas.openxmlformats.org/officeDocument/2006/relationships/hyperlink" Target="#'PERSONAL QUE INTERVIENE'!A1"/><Relationship Id="rId10" Type="http://schemas.openxmlformats.org/officeDocument/2006/relationships/hyperlink" Target="#'PROCEDIMIENTOS DE SEGURIDAD'!A1"/><Relationship Id="rId4" Type="http://schemas.openxmlformats.org/officeDocument/2006/relationships/hyperlink" Target="#PROCEDIMIENTOS!A1"/><Relationship Id="rId9" Type="http://schemas.openxmlformats.org/officeDocument/2006/relationships/hyperlink" Target="#HERRAMIENTAS!A1"/></Relationships>
</file>

<file path=xl/drawings/_rels/drawing4.xml.rels><?xml version="1.0" encoding="UTF-8" standalone="yes"?>
<Relationships xmlns="http://schemas.openxmlformats.org/package/2006/relationships"><Relationship Id="rId8" Type="http://schemas.openxmlformats.org/officeDocument/2006/relationships/hyperlink" Target="#REFACCIONES!A1"/><Relationship Id="rId13" Type="http://schemas.openxmlformats.org/officeDocument/2006/relationships/hyperlink" Target="#BITACORA!A1"/><Relationship Id="rId3" Type="http://schemas.openxmlformats.org/officeDocument/2006/relationships/hyperlink" Target="#'DESCRIPCION DE ACTIVIDADES'!A1"/><Relationship Id="rId7" Type="http://schemas.openxmlformats.org/officeDocument/2006/relationships/hyperlink" Target="#'COMPONENTES DEL EQUIPO'!A1"/><Relationship Id="rId12" Type="http://schemas.openxmlformats.org/officeDocument/2006/relationships/hyperlink" Target="#'ORDEN DE SERVICIO'!A1"/><Relationship Id="rId2" Type="http://schemas.openxmlformats.org/officeDocument/2006/relationships/hyperlink" Target="#'CRONOGRAMA DE ACTIVIDADES'!A1"/><Relationship Id="rId1" Type="http://schemas.openxmlformats.org/officeDocument/2006/relationships/hyperlink" Target="#INTRODUCCION!A1"/><Relationship Id="rId6" Type="http://schemas.openxmlformats.org/officeDocument/2006/relationships/hyperlink" Target="#'FICHA TECNICA'!A1"/><Relationship Id="rId11" Type="http://schemas.openxmlformats.org/officeDocument/2006/relationships/hyperlink" Target="#'ORDEN DE TRABAJO'!A1"/><Relationship Id="rId5" Type="http://schemas.openxmlformats.org/officeDocument/2006/relationships/hyperlink" Target="#'PERSONAL QUE INTERVIENE'!A1"/><Relationship Id="rId10" Type="http://schemas.openxmlformats.org/officeDocument/2006/relationships/hyperlink" Target="#'PROCEDIMIENTOS DE SEGURIDAD'!A1"/><Relationship Id="rId4" Type="http://schemas.openxmlformats.org/officeDocument/2006/relationships/hyperlink" Target="#PROCEDIMIENTOS!A1"/><Relationship Id="rId9" Type="http://schemas.openxmlformats.org/officeDocument/2006/relationships/hyperlink" Target="#HERRAMIENTAS!A1"/></Relationships>
</file>

<file path=xl/drawings/_rels/drawing5.xml.rels><?xml version="1.0" encoding="UTF-8" standalone="yes"?>
<Relationships xmlns="http://schemas.openxmlformats.org/package/2006/relationships"><Relationship Id="rId8" Type="http://schemas.openxmlformats.org/officeDocument/2006/relationships/hyperlink" Target="#REFACCIONES!A1"/><Relationship Id="rId13" Type="http://schemas.openxmlformats.org/officeDocument/2006/relationships/hyperlink" Target="#BITACORA!A1"/><Relationship Id="rId3" Type="http://schemas.openxmlformats.org/officeDocument/2006/relationships/hyperlink" Target="#'DESCRIPCION DE ACTIVIDADES'!A1"/><Relationship Id="rId7" Type="http://schemas.openxmlformats.org/officeDocument/2006/relationships/hyperlink" Target="#'COMPONENTES DEL EQUIPO'!A1"/><Relationship Id="rId12" Type="http://schemas.openxmlformats.org/officeDocument/2006/relationships/hyperlink" Target="#'ORDEN DE SERVICIO'!A1"/><Relationship Id="rId2" Type="http://schemas.openxmlformats.org/officeDocument/2006/relationships/hyperlink" Target="#'CRONOGRAMA DE ACTIVIDADES'!A1"/><Relationship Id="rId1" Type="http://schemas.openxmlformats.org/officeDocument/2006/relationships/hyperlink" Target="#INTRODUCCION!A1"/><Relationship Id="rId6" Type="http://schemas.openxmlformats.org/officeDocument/2006/relationships/hyperlink" Target="#'FICHA TECNICA'!A1"/><Relationship Id="rId11" Type="http://schemas.openxmlformats.org/officeDocument/2006/relationships/hyperlink" Target="#'ORDEN DE TRABAJO'!A1"/><Relationship Id="rId5" Type="http://schemas.openxmlformats.org/officeDocument/2006/relationships/hyperlink" Target="#'PERSONAL QUE INTERVIENE'!A1"/><Relationship Id="rId10" Type="http://schemas.openxmlformats.org/officeDocument/2006/relationships/hyperlink" Target="#'PROCEDIMIENTOS DE SEGURIDAD'!A1"/><Relationship Id="rId4" Type="http://schemas.openxmlformats.org/officeDocument/2006/relationships/hyperlink" Target="#PROCEDIMIENTOS!A1"/><Relationship Id="rId9" Type="http://schemas.openxmlformats.org/officeDocument/2006/relationships/hyperlink" Target="#HERRAMIENTAS!A1"/></Relationships>
</file>

<file path=xl/drawings/_rels/drawing6.xml.rels><?xml version="1.0" encoding="UTF-8" standalone="yes"?>
<Relationships xmlns="http://schemas.openxmlformats.org/package/2006/relationships"><Relationship Id="rId8" Type="http://schemas.openxmlformats.org/officeDocument/2006/relationships/hyperlink" Target="#REFACCIONES!A1"/><Relationship Id="rId13" Type="http://schemas.openxmlformats.org/officeDocument/2006/relationships/hyperlink" Target="#BITACORA!A1"/><Relationship Id="rId3" Type="http://schemas.openxmlformats.org/officeDocument/2006/relationships/hyperlink" Target="#'DESCRIPCION DE ACTIVIDADES'!A1"/><Relationship Id="rId7" Type="http://schemas.openxmlformats.org/officeDocument/2006/relationships/hyperlink" Target="#'COMPONENTES DEL EQUIPO'!A1"/><Relationship Id="rId12" Type="http://schemas.openxmlformats.org/officeDocument/2006/relationships/hyperlink" Target="#'ORDEN DE SERVICIO'!A1"/><Relationship Id="rId2" Type="http://schemas.openxmlformats.org/officeDocument/2006/relationships/hyperlink" Target="#'CRONOGRAMA DE ACTIVIDADES'!A1"/><Relationship Id="rId1" Type="http://schemas.openxmlformats.org/officeDocument/2006/relationships/hyperlink" Target="#INTRODUCCION!A1"/><Relationship Id="rId6" Type="http://schemas.openxmlformats.org/officeDocument/2006/relationships/hyperlink" Target="#'FICHA TECNICA'!A1"/><Relationship Id="rId11" Type="http://schemas.openxmlformats.org/officeDocument/2006/relationships/hyperlink" Target="#'ORDEN DE TRABAJO'!A1"/><Relationship Id="rId5" Type="http://schemas.openxmlformats.org/officeDocument/2006/relationships/hyperlink" Target="#'PERSONAL QUE INTERVIENE'!A1"/><Relationship Id="rId10" Type="http://schemas.openxmlformats.org/officeDocument/2006/relationships/hyperlink" Target="#'PROCEDIMIENTOS DE SEGURIDAD'!A1"/><Relationship Id="rId4" Type="http://schemas.openxmlformats.org/officeDocument/2006/relationships/hyperlink" Target="#PROCEDIMIENTOS!A1"/><Relationship Id="rId9" Type="http://schemas.openxmlformats.org/officeDocument/2006/relationships/hyperlink" Target="#HERRAMIENTAS!A1"/></Relationships>
</file>

<file path=xl/drawings/_rels/drawing7.xml.rels><?xml version="1.0" encoding="UTF-8" standalone="yes"?>
<Relationships xmlns="http://schemas.openxmlformats.org/package/2006/relationships"><Relationship Id="rId8" Type="http://schemas.openxmlformats.org/officeDocument/2006/relationships/hyperlink" Target="#'COMPONENTES DEL EQUIPO'!A1"/><Relationship Id="rId13" Type="http://schemas.openxmlformats.org/officeDocument/2006/relationships/hyperlink" Target="#'ORDEN DE SERVICIO'!A1"/><Relationship Id="rId3" Type="http://schemas.openxmlformats.org/officeDocument/2006/relationships/hyperlink" Target="#'CRONOGRAMA DE ACTIVIDADES'!A1"/><Relationship Id="rId7" Type="http://schemas.openxmlformats.org/officeDocument/2006/relationships/hyperlink" Target="#'FICHA TECNICA'!A1"/><Relationship Id="rId12" Type="http://schemas.openxmlformats.org/officeDocument/2006/relationships/hyperlink" Target="#'ORDEN DE TRABAJO'!A1"/><Relationship Id="rId2" Type="http://schemas.openxmlformats.org/officeDocument/2006/relationships/hyperlink" Target="#INTRODUCCION!A1"/><Relationship Id="rId1" Type="http://schemas.openxmlformats.org/officeDocument/2006/relationships/image" Target="../media/image2.jpeg"/><Relationship Id="rId6" Type="http://schemas.openxmlformats.org/officeDocument/2006/relationships/hyperlink" Target="#'PERSONAL QUE INTERVIENE'!A1"/><Relationship Id="rId11" Type="http://schemas.openxmlformats.org/officeDocument/2006/relationships/hyperlink" Target="#'PROCEDIMIENTOS DE SEGURIDAD'!A1"/><Relationship Id="rId5" Type="http://schemas.openxmlformats.org/officeDocument/2006/relationships/hyperlink" Target="#PROCEDIMIENTOS!A1"/><Relationship Id="rId10" Type="http://schemas.openxmlformats.org/officeDocument/2006/relationships/hyperlink" Target="#HERRAMIENTAS!A1"/><Relationship Id="rId4" Type="http://schemas.openxmlformats.org/officeDocument/2006/relationships/hyperlink" Target="#'DESCRIPCION DE ACTIVIDADES'!A1"/><Relationship Id="rId9" Type="http://schemas.openxmlformats.org/officeDocument/2006/relationships/hyperlink" Target="#REFACCIONES!A1"/><Relationship Id="rId14" Type="http://schemas.openxmlformats.org/officeDocument/2006/relationships/hyperlink" Target="#BITACORA!A1"/></Relationships>
</file>

<file path=xl/drawings/_rels/drawing8.xml.rels><?xml version="1.0" encoding="UTF-8" standalone="yes"?>
<Relationships xmlns="http://schemas.openxmlformats.org/package/2006/relationships"><Relationship Id="rId8" Type="http://schemas.openxmlformats.org/officeDocument/2006/relationships/hyperlink" Target="#'COMPONENTES DEL EQUIPO'!A1"/><Relationship Id="rId13" Type="http://schemas.openxmlformats.org/officeDocument/2006/relationships/hyperlink" Target="#'ORDEN DE SERVICIO'!A1"/><Relationship Id="rId3" Type="http://schemas.openxmlformats.org/officeDocument/2006/relationships/hyperlink" Target="#'CRONOGRAMA DE ACTIVIDADES'!A1"/><Relationship Id="rId7" Type="http://schemas.openxmlformats.org/officeDocument/2006/relationships/hyperlink" Target="#'FICHA TECNICA'!A1"/><Relationship Id="rId12" Type="http://schemas.openxmlformats.org/officeDocument/2006/relationships/hyperlink" Target="#'ORDEN DE TRABAJO'!A1"/><Relationship Id="rId2" Type="http://schemas.openxmlformats.org/officeDocument/2006/relationships/hyperlink" Target="#INTRODUCCION!A1"/><Relationship Id="rId1" Type="http://schemas.openxmlformats.org/officeDocument/2006/relationships/image" Target="../media/image2.jpeg"/><Relationship Id="rId6" Type="http://schemas.openxmlformats.org/officeDocument/2006/relationships/hyperlink" Target="#'PERSONAL QUE INTERVIENE'!A1"/><Relationship Id="rId11" Type="http://schemas.openxmlformats.org/officeDocument/2006/relationships/hyperlink" Target="#'PROCEDIMIENTOS DE SEGURIDAD'!A1"/><Relationship Id="rId5" Type="http://schemas.openxmlformats.org/officeDocument/2006/relationships/hyperlink" Target="#PROCEDIMIENTOS!A1"/><Relationship Id="rId10" Type="http://schemas.openxmlformats.org/officeDocument/2006/relationships/hyperlink" Target="#HERRAMIENTAS!A1"/><Relationship Id="rId4" Type="http://schemas.openxmlformats.org/officeDocument/2006/relationships/hyperlink" Target="#'DESCRIPCION DE ACTIVIDADES'!A1"/><Relationship Id="rId9" Type="http://schemas.openxmlformats.org/officeDocument/2006/relationships/hyperlink" Target="#REFACCIONES!A1"/><Relationship Id="rId14" Type="http://schemas.openxmlformats.org/officeDocument/2006/relationships/hyperlink" Target="#BITACORA!A1"/></Relationships>
</file>

<file path=xl/drawings/_rels/drawing9.xml.rels><?xml version="1.0" encoding="UTF-8" standalone="yes"?>
<Relationships xmlns="http://schemas.openxmlformats.org/package/2006/relationships"><Relationship Id="rId8" Type="http://schemas.openxmlformats.org/officeDocument/2006/relationships/hyperlink" Target="#REFACCIONES!A1"/><Relationship Id="rId13" Type="http://schemas.openxmlformats.org/officeDocument/2006/relationships/hyperlink" Target="#BITACORA!A1"/><Relationship Id="rId3" Type="http://schemas.openxmlformats.org/officeDocument/2006/relationships/hyperlink" Target="#'DESCRIPCION DE ACTIVIDADES'!A1"/><Relationship Id="rId7" Type="http://schemas.openxmlformats.org/officeDocument/2006/relationships/hyperlink" Target="#'COMPONENTES DEL EQUIPO'!A1"/><Relationship Id="rId12" Type="http://schemas.openxmlformats.org/officeDocument/2006/relationships/hyperlink" Target="#'ORDEN DE SERVICIO'!A1"/><Relationship Id="rId2" Type="http://schemas.openxmlformats.org/officeDocument/2006/relationships/hyperlink" Target="#'CRONOGRAMA DE ACTIVIDADES'!A1"/><Relationship Id="rId1" Type="http://schemas.openxmlformats.org/officeDocument/2006/relationships/hyperlink" Target="#INTRODUCCION!A1"/><Relationship Id="rId6" Type="http://schemas.openxmlformats.org/officeDocument/2006/relationships/hyperlink" Target="#'FICHA TECNICA'!A1"/><Relationship Id="rId11" Type="http://schemas.openxmlformats.org/officeDocument/2006/relationships/hyperlink" Target="#'ORDEN DE TRABAJO'!A1"/><Relationship Id="rId5" Type="http://schemas.openxmlformats.org/officeDocument/2006/relationships/hyperlink" Target="#'PERSONAL QUE INTERVIENE'!A1"/><Relationship Id="rId10" Type="http://schemas.openxmlformats.org/officeDocument/2006/relationships/hyperlink" Target="#'PROCEDIMIENTOS DE SEGURIDAD'!A1"/><Relationship Id="rId4" Type="http://schemas.openxmlformats.org/officeDocument/2006/relationships/hyperlink" Target="#PROCEDIMIENTOS!A1"/><Relationship Id="rId9" Type="http://schemas.openxmlformats.org/officeDocument/2006/relationships/hyperlink" Target="#HERRAMIENTAS!A1"/></Relationships>
</file>

<file path=xl/drawings/drawing1.xml><?xml version="1.0" encoding="utf-8"?>
<xdr:wsDr xmlns:xdr="http://schemas.openxmlformats.org/drawingml/2006/spreadsheetDrawing" xmlns:a="http://schemas.openxmlformats.org/drawingml/2006/main">
  <xdr:oneCellAnchor>
    <xdr:from>
      <xdr:col>3</xdr:col>
      <xdr:colOff>1</xdr:colOff>
      <xdr:row>5</xdr:row>
      <xdr:rowOff>190500</xdr:rowOff>
    </xdr:from>
    <xdr:ext cx="7629524" cy="7067549"/>
    <xdr:sp macro="" textlink="">
      <xdr:nvSpPr>
        <xdr:cNvPr id="3" name="CuadroTexto 2">
          <a:extLst>
            <a:ext uri="{FF2B5EF4-FFF2-40B4-BE49-F238E27FC236}">
              <a16:creationId xmlns:a16="http://schemas.microsoft.com/office/drawing/2014/main" id="{8D70D8AC-25C6-0054-38AA-0005D1B271A5}"/>
            </a:ext>
          </a:extLst>
        </xdr:cNvPr>
        <xdr:cNvSpPr txBox="1"/>
      </xdr:nvSpPr>
      <xdr:spPr>
        <a:xfrm>
          <a:off x="16764001" y="1143000"/>
          <a:ext cx="7629524" cy="7067549"/>
        </a:xfrm>
        <a:prstGeom prst="rect">
          <a:avLst/>
        </a:prstGeom>
        <a:solidFill>
          <a:schemeClr val="accent5">
            <a:lumMod val="40000"/>
            <a:lumOff val="60000"/>
          </a:schemeClr>
        </a:solidFill>
        <a:ln w="28575">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s-ES" sz="1800" b="1">
              <a:solidFill>
                <a:schemeClr val="tx1"/>
              </a:solidFill>
              <a:effectLst/>
              <a:latin typeface="Times New Roman" panose="02020603050405020304" pitchFamily="18" charset="0"/>
              <a:ea typeface="+mn-ea"/>
              <a:cs typeface="Times New Roman" panose="02020603050405020304" pitchFamily="18" charset="0"/>
            </a:rPr>
            <a:t>“UNIVERSIDAD TECNOLOGICA DE TABASCO”</a:t>
          </a:r>
          <a:endParaRPr lang="es-MX" sz="1800">
            <a:solidFill>
              <a:schemeClr val="tx1"/>
            </a:solidFill>
            <a:effectLst/>
            <a:latin typeface="Times New Roman" panose="02020603050405020304" pitchFamily="18" charset="0"/>
            <a:ea typeface="+mn-ea"/>
            <a:cs typeface="Times New Roman" panose="02020603050405020304" pitchFamily="18" charset="0"/>
          </a:endParaRPr>
        </a:p>
        <a:p>
          <a:pPr algn="ctr"/>
          <a:r>
            <a:rPr lang="es-ES" sz="1800" b="1">
              <a:solidFill>
                <a:schemeClr val="tx1"/>
              </a:solidFill>
              <a:effectLst/>
              <a:latin typeface="Times New Roman" panose="02020603050405020304" pitchFamily="18" charset="0"/>
              <a:ea typeface="+mn-ea"/>
              <a:cs typeface="Times New Roman" panose="02020603050405020304" pitchFamily="18" charset="0"/>
            </a:rPr>
            <a:t>“DIVISION DE PROCESOS INDUSTRIALES”</a:t>
          </a:r>
          <a:endParaRPr lang="es-MX" sz="1800">
            <a:solidFill>
              <a:schemeClr val="tx1"/>
            </a:solidFill>
            <a:effectLst/>
            <a:latin typeface="Times New Roman" panose="02020603050405020304" pitchFamily="18" charset="0"/>
            <a:ea typeface="+mn-ea"/>
            <a:cs typeface="Times New Roman" panose="02020603050405020304" pitchFamily="18" charset="0"/>
          </a:endParaRPr>
        </a:p>
        <a:p>
          <a:pPr algn="ctr"/>
          <a:r>
            <a:rPr lang="es-ES" sz="1800" b="1">
              <a:solidFill>
                <a:schemeClr val="tx1"/>
              </a:solidFill>
              <a:effectLst/>
              <a:latin typeface="Times New Roman" panose="02020603050405020304" pitchFamily="18" charset="0"/>
              <a:ea typeface="+mn-ea"/>
              <a:cs typeface="Times New Roman" panose="02020603050405020304" pitchFamily="18" charset="0"/>
            </a:rPr>
            <a:t> </a:t>
          </a:r>
          <a:endParaRPr lang="es-MX" sz="1800">
            <a:solidFill>
              <a:schemeClr val="tx1"/>
            </a:solidFill>
            <a:effectLst/>
            <a:latin typeface="Times New Roman" panose="02020603050405020304" pitchFamily="18" charset="0"/>
            <a:ea typeface="+mn-ea"/>
            <a:cs typeface="Times New Roman" panose="02020603050405020304" pitchFamily="18" charset="0"/>
          </a:endParaRPr>
        </a:p>
        <a:p>
          <a:pPr algn="ctr"/>
          <a:r>
            <a:rPr lang="es-ES" sz="1800" b="1">
              <a:solidFill>
                <a:schemeClr val="tx1"/>
              </a:solidFill>
              <a:effectLst/>
              <a:latin typeface="Times New Roman" panose="02020603050405020304" pitchFamily="18" charset="0"/>
              <a:ea typeface="+mn-ea"/>
              <a:cs typeface="Times New Roman" panose="02020603050405020304" pitchFamily="18" charset="0"/>
            </a:rPr>
            <a:t>MATERIA:</a:t>
          </a:r>
          <a:endParaRPr lang="es-MX" sz="1800">
            <a:solidFill>
              <a:schemeClr val="tx1"/>
            </a:solidFill>
            <a:effectLst/>
            <a:latin typeface="Times New Roman" panose="02020603050405020304" pitchFamily="18" charset="0"/>
            <a:ea typeface="+mn-ea"/>
            <a:cs typeface="Times New Roman" panose="02020603050405020304" pitchFamily="18" charset="0"/>
          </a:endParaRPr>
        </a:p>
        <a:p>
          <a:pPr algn="ctr"/>
          <a:r>
            <a:rPr lang="es-MX" sz="1800">
              <a:solidFill>
                <a:schemeClr val="tx1"/>
              </a:solidFill>
              <a:effectLst/>
              <a:latin typeface="Times New Roman" panose="02020603050405020304" pitchFamily="18" charset="0"/>
              <a:ea typeface="+mn-ea"/>
              <a:cs typeface="Times New Roman" panose="02020603050405020304" pitchFamily="18" charset="0"/>
            </a:rPr>
            <a:t>SISTEMAS DINAMICOS AUXILIARES DE COMBUSTION PARA OPERACION DE POZOS</a:t>
          </a:r>
        </a:p>
        <a:p>
          <a:pPr algn="ctr"/>
          <a:r>
            <a:rPr lang="es-ES" sz="1800">
              <a:solidFill>
                <a:schemeClr val="tx1"/>
              </a:solidFill>
              <a:effectLst/>
              <a:latin typeface="Times New Roman" panose="02020603050405020304" pitchFamily="18" charset="0"/>
              <a:ea typeface="+mn-ea"/>
              <a:cs typeface="Times New Roman" panose="02020603050405020304" pitchFamily="18" charset="0"/>
            </a:rPr>
            <a:t> </a:t>
          </a:r>
          <a:endParaRPr lang="es-MX" sz="1800">
            <a:solidFill>
              <a:schemeClr val="tx1"/>
            </a:solidFill>
            <a:effectLst/>
            <a:latin typeface="Times New Roman" panose="02020603050405020304" pitchFamily="18" charset="0"/>
            <a:ea typeface="+mn-ea"/>
            <a:cs typeface="Times New Roman" panose="02020603050405020304" pitchFamily="18" charset="0"/>
          </a:endParaRPr>
        </a:p>
        <a:p>
          <a:pPr algn="ctr"/>
          <a:r>
            <a:rPr lang="es-ES" sz="1800" b="1">
              <a:solidFill>
                <a:schemeClr val="tx1"/>
              </a:solidFill>
              <a:effectLst/>
              <a:latin typeface="Times New Roman" panose="02020603050405020304" pitchFamily="18" charset="0"/>
              <a:ea typeface="+mn-ea"/>
              <a:cs typeface="Times New Roman" panose="02020603050405020304" pitchFamily="18" charset="0"/>
            </a:rPr>
            <a:t>DOCENTE:</a:t>
          </a:r>
          <a:endParaRPr lang="es-MX" sz="1800">
            <a:solidFill>
              <a:schemeClr val="tx1"/>
            </a:solidFill>
            <a:effectLst/>
            <a:latin typeface="Times New Roman" panose="02020603050405020304" pitchFamily="18" charset="0"/>
            <a:ea typeface="+mn-ea"/>
            <a:cs typeface="Times New Roman" panose="02020603050405020304" pitchFamily="18" charset="0"/>
          </a:endParaRPr>
        </a:p>
        <a:p>
          <a:pPr algn="ctr"/>
          <a:r>
            <a:rPr lang="es-MX" sz="1800">
              <a:solidFill>
                <a:schemeClr val="tx1"/>
              </a:solidFill>
              <a:effectLst/>
              <a:latin typeface="Times New Roman" panose="02020603050405020304" pitchFamily="18" charset="0"/>
              <a:ea typeface="+mn-ea"/>
              <a:cs typeface="Times New Roman" panose="02020603050405020304" pitchFamily="18" charset="0"/>
            </a:rPr>
            <a:t>ING. ALBERTO DE LA FUENTE OCHOA</a:t>
          </a:r>
        </a:p>
        <a:p>
          <a:pPr algn="ctr"/>
          <a:r>
            <a:rPr lang="es-ES" sz="1800">
              <a:solidFill>
                <a:schemeClr val="tx1"/>
              </a:solidFill>
              <a:effectLst/>
              <a:latin typeface="Times New Roman" panose="02020603050405020304" pitchFamily="18" charset="0"/>
              <a:ea typeface="+mn-ea"/>
              <a:cs typeface="Times New Roman" panose="02020603050405020304" pitchFamily="18" charset="0"/>
            </a:rPr>
            <a:t> </a:t>
          </a:r>
          <a:endParaRPr lang="es-MX" sz="1800">
            <a:solidFill>
              <a:schemeClr val="tx1"/>
            </a:solidFill>
            <a:effectLst/>
            <a:latin typeface="Times New Roman" panose="02020603050405020304" pitchFamily="18" charset="0"/>
            <a:ea typeface="+mn-ea"/>
            <a:cs typeface="Times New Roman" panose="02020603050405020304" pitchFamily="18" charset="0"/>
          </a:endParaRPr>
        </a:p>
        <a:p>
          <a:pPr algn="ctr"/>
          <a:r>
            <a:rPr lang="es-ES" sz="1800" b="1">
              <a:solidFill>
                <a:schemeClr val="tx1"/>
              </a:solidFill>
              <a:effectLst/>
              <a:latin typeface="Times New Roman" panose="02020603050405020304" pitchFamily="18" charset="0"/>
              <a:ea typeface="+mn-ea"/>
              <a:cs typeface="Times New Roman" panose="02020603050405020304" pitchFamily="18" charset="0"/>
            </a:rPr>
            <a:t>ALUMNO:</a:t>
          </a:r>
          <a:endParaRPr lang="es-MX" sz="1800">
            <a:solidFill>
              <a:schemeClr val="tx1"/>
            </a:solidFill>
            <a:effectLst/>
            <a:latin typeface="Times New Roman" panose="02020603050405020304" pitchFamily="18" charset="0"/>
            <a:ea typeface="+mn-ea"/>
            <a:cs typeface="Times New Roman" panose="02020603050405020304" pitchFamily="18" charset="0"/>
          </a:endParaRPr>
        </a:p>
        <a:p>
          <a:pPr algn="ctr"/>
          <a:r>
            <a:rPr lang="es-ES" sz="1800">
              <a:solidFill>
                <a:schemeClr val="tx1"/>
              </a:solidFill>
              <a:effectLst/>
              <a:latin typeface="Times New Roman" panose="02020603050405020304" pitchFamily="18" charset="0"/>
              <a:ea typeface="+mn-ea"/>
              <a:cs typeface="Times New Roman" panose="02020603050405020304" pitchFamily="18" charset="0"/>
            </a:rPr>
            <a:t>JACOB MENDEZ CONCEPCION</a:t>
          </a:r>
          <a:endParaRPr lang="es-MX" sz="1800">
            <a:solidFill>
              <a:schemeClr val="tx1"/>
            </a:solidFill>
            <a:effectLst/>
            <a:latin typeface="Times New Roman" panose="02020603050405020304" pitchFamily="18" charset="0"/>
            <a:ea typeface="+mn-ea"/>
            <a:cs typeface="Times New Roman" panose="02020603050405020304" pitchFamily="18" charset="0"/>
          </a:endParaRPr>
        </a:p>
        <a:p>
          <a:pPr algn="ctr"/>
          <a:r>
            <a:rPr lang="es-ES" sz="1800">
              <a:solidFill>
                <a:schemeClr val="tx1"/>
              </a:solidFill>
              <a:effectLst/>
              <a:latin typeface="Times New Roman" panose="02020603050405020304" pitchFamily="18" charset="0"/>
              <a:ea typeface="+mn-ea"/>
              <a:cs typeface="Times New Roman" panose="02020603050405020304" pitchFamily="18" charset="0"/>
            </a:rPr>
            <a:t> </a:t>
          </a:r>
          <a:endParaRPr lang="es-MX" sz="1800">
            <a:solidFill>
              <a:schemeClr val="tx1"/>
            </a:solidFill>
            <a:effectLst/>
            <a:latin typeface="Times New Roman" panose="02020603050405020304" pitchFamily="18" charset="0"/>
            <a:ea typeface="+mn-ea"/>
            <a:cs typeface="Times New Roman" panose="02020603050405020304" pitchFamily="18" charset="0"/>
          </a:endParaRPr>
        </a:p>
        <a:p>
          <a:pPr algn="ctr"/>
          <a:r>
            <a:rPr lang="es-ES" sz="1800" b="1">
              <a:solidFill>
                <a:schemeClr val="tx1"/>
              </a:solidFill>
              <a:effectLst/>
              <a:latin typeface="Times New Roman" panose="02020603050405020304" pitchFamily="18" charset="0"/>
              <a:ea typeface="+mn-ea"/>
              <a:cs typeface="Times New Roman" panose="02020603050405020304" pitchFamily="18" charset="0"/>
            </a:rPr>
            <a:t>GRADO Y GRUPO:</a:t>
          </a:r>
          <a:endParaRPr lang="es-MX" sz="1800">
            <a:solidFill>
              <a:schemeClr val="tx1"/>
            </a:solidFill>
            <a:effectLst/>
            <a:latin typeface="Times New Roman" panose="02020603050405020304" pitchFamily="18" charset="0"/>
            <a:ea typeface="+mn-ea"/>
            <a:cs typeface="Times New Roman" panose="02020603050405020304" pitchFamily="18" charset="0"/>
          </a:endParaRPr>
        </a:p>
        <a:p>
          <a:pPr algn="ctr"/>
          <a:r>
            <a:rPr lang="es-ES" sz="1800">
              <a:solidFill>
                <a:schemeClr val="tx1"/>
              </a:solidFill>
              <a:effectLst/>
              <a:latin typeface="Times New Roman" panose="02020603050405020304" pitchFamily="18" charset="0"/>
              <a:ea typeface="+mn-ea"/>
              <a:cs typeface="Times New Roman" panose="02020603050405020304" pitchFamily="18" charset="0"/>
            </a:rPr>
            <a:t>4-A</a:t>
          </a:r>
          <a:endParaRPr lang="es-MX" sz="1800">
            <a:solidFill>
              <a:schemeClr val="tx1"/>
            </a:solidFill>
            <a:effectLst/>
            <a:latin typeface="Times New Roman" panose="02020603050405020304" pitchFamily="18" charset="0"/>
            <a:ea typeface="+mn-ea"/>
            <a:cs typeface="Times New Roman" panose="02020603050405020304" pitchFamily="18" charset="0"/>
          </a:endParaRPr>
        </a:p>
        <a:p>
          <a:pPr algn="ctr"/>
          <a:r>
            <a:rPr lang="es-ES" sz="1800">
              <a:solidFill>
                <a:schemeClr val="tx1"/>
              </a:solidFill>
              <a:effectLst/>
              <a:latin typeface="Times New Roman" panose="02020603050405020304" pitchFamily="18" charset="0"/>
              <a:ea typeface="+mn-ea"/>
              <a:cs typeface="Times New Roman" panose="02020603050405020304" pitchFamily="18" charset="0"/>
            </a:rPr>
            <a:t> </a:t>
          </a:r>
          <a:endParaRPr lang="es-MX" sz="1800">
            <a:solidFill>
              <a:schemeClr val="tx1"/>
            </a:solidFill>
            <a:effectLst/>
            <a:latin typeface="Times New Roman" panose="02020603050405020304" pitchFamily="18" charset="0"/>
            <a:ea typeface="+mn-ea"/>
            <a:cs typeface="Times New Roman" panose="02020603050405020304" pitchFamily="18" charset="0"/>
          </a:endParaRPr>
        </a:p>
        <a:p>
          <a:pPr algn="ctr"/>
          <a:r>
            <a:rPr lang="es-ES" sz="1800" b="1">
              <a:solidFill>
                <a:schemeClr val="tx1"/>
              </a:solidFill>
              <a:effectLst/>
              <a:latin typeface="Times New Roman" panose="02020603050405020304" pitchFamily="18" charset="0"/>
              <a:ea typeface="+mn-ea"/>
              <a:cs typeface="Times New Roman" panose="02020603050405020304" pitchFamily="18" charset="0"/>
            </a:rPr>
            <a:t>CARRERA:</a:t>
          </a:r>
          <a:endParaRPr lang="es-MX" sz="1800">
            <a:solidFill>
              <a:schemeClr val="tx1"/>
            </a:solidFill>
            <a:effectLst/>
            <a:latin typeface="Times New Roman" panose="02020603050405020304" pitchFamily="18" charset="0"/>
            <a:ea typeface="+mn-ea"/>
            <a:cs typeface="Times New Roman" panose="02020603050405020304" pitchFamily="18" charset="0"/>
          </a:endParaRPr>
        </a:p>
        <a:p>
          <a:pPr algn="ctr"/>
          <a:r>
            <a:rPr lang="es-ES" sz="1800">
              <a:solidFill>
                <a:schemeClr val="tx1"/>
              </a:solidFill>
              <a:effectLst/>
              <a:latin typeface="Times New Roman" panose="02020603050405020304" pitchFamily="18" charset="0"/>
              <a:ea typeface="+mn-ea"/>
              <a:cs typeface="Times New Roman" panose="02020603050405020304" pitchFamily="18" charset="0"/>
            </a:rPr>
            <a:t>INGENIERIA EN MANTENIMIENTO PETROLERO</a:t>
          </a:r>
          <a:endParaRPr lang="es-MX" sz="1800">
            <a:solidFill>
              <a:schemeClr val="tx1"/>
            </a:solidFill>
            <a:effectLst/>
            <a:latin typeface="Times New Roman" panose="02020603050405020304" pitchFamily="18" charset="0"/>
            <a:ea typeface="+mn-ea"/>
            <a:cs typeface="Times New Roman" panose="02020603050405020304" pitchFamily="18" charset="0"/>
          </a:endParaRPr>
        </a:p>
        <a:p>
          <a:pPr algn="ctr"/>
          <a:r>
            <a:rPr lang="es-ES" sz="1800">
              <a:solidFill>
                <a:schemeClr val="tx1"/>
              </a:solidFill>
              <a:effectLst/>
              <a:latin typeface="Times New Roman" panose="02020603050405020304" pitchFamily="18" charset="0"/>
              <a:ea typeface="+mn-ea"/>
              <a:cs typeface="Times New Roman" panose="02020603050405020304" pitchFamily="18" charset="0"/>
            </a:rPr>
            <a:t> </a:t>
          </a:r>
          <a:endParaRPr lang="es-MX" sz="1800">
            <a:solidFill>
              <a:schemeClr val="tx1"/>
            </a:solidFill>
            <a:effectLst/>
            <a:latin typeface="Times New Roman" panose="02020603050405020304" pitchFamily="18" charset="0"/>
            <a:ea typeface="+mn-ea"/>
            <a:cs typeface="Times New Roman" panose="02020603050405020304" pitchFamily="18" charset="0"/>
          </a:endParaRPr>
        </a:p>
        <a:p>
          <a:pPr algn="ctr"/>
          <a:r>
            <a:rPr lang="es-ES" sz="1800" b="1">
              <a:solidFill>
                <a:schemeClr val="tx1"/>
              </a:solidFill>
              <a:effectLst/>
              <a:latin typeface="Times New Roman" panose="02020603050405020304" pitchFamily="18" charset="0"/>
              <a:ea typeface="+mn-ea"/>
              <a:cs typeface="Times New Roman" panose="02020603050405020304" pitchFamily="18" charset="0"/>
            </a:rPr>
            <a:t>TRABAJO:</a:t>
          </a:r>
          <a:endParaRPr lang="es-MX" sz="1800">
            <a:solidFill>
              <a:schemeClr val="tx1"/>
            </a:solidFill>
            <a:effectLst/>
            <a:latin typeface="Times New Roman" panose="02020603050405020304" pitchFamily="18" charset="0"/>
            <a:ea typeface="+mn-ea"/>
            <a:cs typeface="Times New Roman" panose="02020603050405020304" pitchFamily="18" charset="0"/>
          </a:endParaRPr>
        </a:p>
        <a:p>
          <a:pPr algn="ctr"/>
          <a:r>
            <a:rPr lang="es-MX" sz="1800">
              <a:solidFill>
                <a:schemeClr val="tx1"/>
              </a:solidFill>
              <a:effectLst/>
              <a:latin typeface="Times New Roman" panose="02020603050405020304" pitchFamily="18" charset="0"/>
              <a:ea typeface="+mn-ea"/>
              <a:cs typeface="Times New Roman" panose="02020603050405020304" pitchFamily="18" charset="0"/>
            </a:rPr>
            <a:t>PLAN DE MANTENIMIENTO PREVENTIVO DIGITAL ANUAL A PLANTA DE EMERGENCIA</a:t>
          </a:r>
        </a:p>
        <a:p>
          <a:pPr algn="ctr"/>
          <a:r>
            <a:rPr lang="es-ES" sz="1800" b="1">
              <a:solidFill>
                <a:schemeClr val="tx1"/>
              </a:solidFill>
              <a:effectLst/>
              <a:latin typeface="Times New Roman" panose="02020603050405020304" pitchFamily="18" charset="0"/>
              <a:ea typeface="+mn-ea"/>
              <a:cs typeface="Times New Roman" panose="02020603050405020304" pitchFamily="18" charset="0"/>
            </a:rPr>
            <a:t> </a:t>
          </a:r>
          <a:endParaRPr lang="es-MX" sz="1800">
            <a:solidFill>
              <a:schemeClr val="tx1"/>
            </a:solidFill>
            <a:effectLst/>
            <a:latin typeface="Times New Roman" panose="02020603050405020304" pitchFamily="18" charset="0"/>
            <a:ea typeface="+mn-ea"/>
            <a:cs typeface="Times New Roman" panose="02020603050405020304" pitchFamily="18" charset="0"/>
          </a:endParaRPr>
        </a:p>
        <a:p>
          <a:pPr algn="ctr"/>
          <a:r>
            <a:rPr lang="es-ES" sz="1800" b="1">
              <a:solidFill>
                <a:schemeClr val="tx1"/>
              </a:solidFill>
              <a:effectLst/>
              <a:latin typeface="Times New Roman" panose="02020603050405020304" pitchFamily="18" charset="0"/>
              <a:ea typeface="+mn-ea"/>
              <a:cs typeface="Times New Roman" panose="02020603050405020304" pitchFamily="18" charset="0"/>
            </a:rPr>
            <a:t>CICLO ESCOLAR:</a:t>
          </a:r>
          <a:endParaRPr lang="es-MX" sz="1800">
            <a:solidFill>
              <a:schemeClr val="tx1"/>
            </a:solidFill>
            <a:effectLst/>
            <a:latin typeface="Times New Roman" panose="02020603050405020304" pitchFamily="18" charset="0"/>
            <a:ea typeface="+mn-ea"/>
            <a:cs typeface="Times New Roman" panose="02020603050405020304" pitchFamily="18" charset="0"/>
          </a:endParaRPr>
        </a:p>
        <a:p>
          <a:pPr algn="ctr"/>
          <a:r>
            <a:rPr lang="es-ES" sz="1800">
              <a:solidFill>
                <a:schemeClr val="tx1"/>
              </a:solidFill>
              <a:effectLst/>
              <a:latin typeface="Times New Roman" panose="02020603050405020304" pitchFamily="18" charset="0"/>
              <a:ea typeface="+mn-ea"/>
              <a:cs typeface="Times New Roman" panose="02020603050405020304" pitchFamily="18" charset="0"/>
            </a:rPr>
            <a:t>SEPTIEMBRE-DICIEMBRE 2022</a:t>
          </a:r>
          <a:endParaRPr lang="es-MX" sz="1800">
            <a:solidFill>
              <a:schemeClr val="tx1"/>
            </a:solidFill>
            <a:effectLst/>
            <a:latin typeface="Times New Roman" panose="02020603050405020304" pitchFamily="18" charset="0"/>
            <a:ea typeface="+mn-ea"/>
            <a:cs typeface="Times New Roman" panose="02020603050405020304" pitchFamily="18" charset="0"/>
          </a:endParaRPr>
        </a:p>
        <a:p>
          <a:endParaRPr lang="es-MX" sz="1100"/>
        </a:p>
      </xdr:txBody>
    </xdr:sp>
    <xdr:clientData/>
  </xdr:oneCellAnchor>
  <xdr:twoCellAnchor editAs="oneCell">
    <xdr:from>
      <xdr:col>14</xdr:col>
      <xdr:colOff>0</xdr:colOff>
      <xdr:row>39</xdr:row>
      <xdr:rowOff>0</xdr:rowOff>
    </xdr:from>
    <xdr:to>
      <xdr:col>14</xdr:col>
      <xdr:colOff>304800</xdr:colOff>
      <xdr:row>40</xdr:row>
      <xdr:rowOff>114300</xdr:rowOff>
    </xdr:to>
    <xdr:sp macro="" textlink="">
      <xdr:nvSpPr>
        <xdr:cNvPr id="1025" name="AutoShape 1" descr="Ficha de Ingreso UTTAB. | Portal Tabasco">
          <a:extLst>
            <a:ext uri="{FF2B5EF4-FFF2-40B4-BE49-F238E27FC236}">
              <a16:creationId xmlns:a16="http://schemas.microsoft.com/office/drawing/2014/main" id="{0DA38FD2-F3C6-168B-75B2-40B3835B22AC}"/>
            </a:ext>
          </a:extLst>
        </xdr:cNvPr>
        <xdr:cNvSpPr>
          <a:spLocks noChangeAspect="1" noChangeArrowheads="1"/>
        </xdr:cNvSpPr>
      </xdr:nvSpPr>
      <xdr:spPr bwMode="auto">
        <a:xfrm>
          <a:off x="25146000" y="744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400050</xdr:colOff>
      <xdr:row>6</xdr:row>
      <xdr:rowOff>28575</xdr:rowOff>
    </xdr:from>
    <xdr:to>
      <xdr:col>12</xdr:col>
      <xdr:colOff>600075</xdr:colOff>
      <xdr:row>11</xdr:row>
      <xdr:rowOff>28575</xdr:rowOff>
    </xdr:to>
    <xdr:pic>
      <xdr:nvPicPr>
        <xdr:cNvPr id="6" name="Imagen 5" descr="Ficha de Ingreso UTTAB. | Portal Tabasco">
          <a:extLst>
            <a:ext uri="{FF2B5EF4-FFF2-40B4-BE49-F238E27FC236}">
              <a16:creationId xmlns:a16="http://schemas.microsoft.com/office/drawing/2014/main" id="{7D701C96-9941-75A6-54A6-057AFD5F05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60050" y="1181100"/>
          <a:ext cx="962025" cy="962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123825</xdr:colOff>
      <xdr:row>6</xdr:row>
      <xdr:rowOff>38100</xdr:rowOff>
    </xdr:from>
    <xdr:to>
      <xdr:col>4</xdr:col>
      <xdr:colOff>323850</xdr:colOff>
      <xdr:row>11</xdr:row>
      <xdr:rowOff>38100</xdr:rowOff>
    </xdr:to>
    <xdr:pic>
      <xdr:nvPicPr>
        <xdr:cNvPr id="8" name="Imagen 7" descr="Ficha de Ingreso UTTAB. | Portal Tabasco">
          <a:extLst>
            <a:ext uri="{FF2B5EF4-FFF2-40B4-BE49-F238E27FC236}">
              <a16:creationId xmlns:a16="http://schemas.microsoft.com/office/drawing/2014/main" id="{D78381A2-A309-440B-BC13-320DDD682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87825" y="1190625"/>
          <a:ext cx="962025" cy="962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0</xdr:colOff>
      <xdr:row>0</xdr:row>
      <xdr:rowOff>114299</xdr:rowOff>
    </xdr:from>
    <xdr:ext cx="1524000" cy="264560"/>
    <xdr:sp macro="" textlink="">
      <xdr:nvSpPr>
        <xdr:cNvPr id="9" name="CuadroTexto 8">
          <a:hlinkClick xmlns:r="http://schemas.openxmlformats.org/officeDocument/2006/relationships" r:id="rId2"/>
          <a:extLst>
            <a:ext uri="{FF2B5EF4-FFF2-40B4-BE49-F238E27FC236}">
              <a16:creationId xmlns:a16="http://schemas.microsoft.com/office/drawing/2014/main" id="{61A141FB-C655-63E5-FEEC-5F76E3DF8D1B}"/>
            </a:ext>
          </a:extLst>
        </xdr:cNvPr>
        <xdr:cNvSpPr txBox="1"/>
      </xdr:nvSpPr>
      <xdr:spPr>
        <a:xfrm>
          <a:off x="1447800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11" name="CuadroTexto 10">
          <a:hlinkClick xmlns:r="http://schemas.openxmlformats.org/officeDocument/2006/relationships" r:id="rId3"/>
          <a:extLst>
            <a:ext uri="{FF2B5EF4-FFF2-40B4-BE49-F238E27FC236}">
              <a16:creationId xmlns:a16="http://schemas.microsoft.com/office/drawing/2014/main" id="{D8B646DA-05CA-448A-B459-F1BD817E69D8}"/>
            </a:ext>
          </a:extLst>
        </xdr:cNvPr>
        <xdr:cNvSpPr txBox="1"/>
      </xdr:nvSpPr>
      <xdr:spPr>
        <a:xfrm>
          <a:off x="16059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12" name="CuadroTexto 11">
          <a:hlinkClick xmlns:r="http://schemas.openxmlformats.org/officeDocument/2006/relationships" r:id="rId4"/>
          <a:extLst>
            <a:ext uri="{FF2B5EF4-FFF2-40B4-BE49-F238E27FC236}">
              <a16:creationId xmlns:a16="http://schemas.microsoft.com/office/drawing/2014/main" id="{8204A3B0-ACAB-47DE-9BE3-81A7BEAE2474}"/>
            </a:ext>
          </a:extLst>
        </xdr:cNvPr>
        <xdr:cNvSpPr txBox="1"/>
      </xdr:nvSpPr>
      <xdr:spPr>
        <a:xfrm>
          <a:off x="17649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6</xdr:col>
      <xdr:colOff>190500</xdr:colOff>
      <xdr:row>0</xdr:row>
      <xdr:rowOff>114300</xdr:rowOff>
    </xdr:from>
    <xdr:ext cx="1524000" cy="264560"/>
    <xdr:sp macro="" textlink="">
      <xdr:nvSpPr>
        <xdr:cNvPr id="13" name="CuadroTexto 12">
          <a:hlinkClick xmlns:r="http://schemas.openxmlformats.org/officeDocument/2006/relationships" r:id="rId5"/>
          <a:extLst>
            <a:ext uri="{FF2B5EF4-FFF2-40B4-BE49-F238E27FC236}">
              <a16:creationId xmlns:a16="http://schemas.microsoft.com/office/drawing/2014/main" id="{D95B98AF-277A-4D6F-9AAF-D4EB16C203F5}"/>
            </a:ext>
          </a:extLst>
        </xdr:cNvPr>
        <xdr:cNvSpPr txBox="1"/>
      </xdr:nvSpPr>
      <xdr:spPr>
        <a:xfrm>
          <a:off x="19240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14" name="CuadroTexto 13">
          <a:hlinkClick xmlns:r="http://schemas.openxmlformats.org/officeDocument/2006/relationships" r:id="rId6"/>
          <a:extLst>
            <a:ext uri="{FF2B5EF4-FFF2-40B4-BE49-F238E27FC236}">
              <a16:creationId xmlns:a16="http://schemas.microsoft.com/office/drawing/2014/main" id="{4251BD34-6647-48F1-B53E-41892E0C51D7}"/>
            </a:ext>
          </a:extLst>
        </xdr:cNvPr>
        <xdr:cNvSpPr txBox="1"/>
      </xdr:nvSpPr>
      <xdr:spPr>
        <a:xfrm>
          <a:off x="20831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15" name="CuadroTexto 14">
          <a:hlinkClick xmlns:r="http://schemas.openxmlformats.org/officeDocument/2006/relationships" r:id="rId7"/>
          <a:extLst>
            <a:ext uri="{FF2B5EF4-FFF2-40B4-BE49-F238E27FC236}">
              <a16:creationId xmlns:a16="http://schemas.microsoft.com/office/drawing/2014/main" id="{65DD3B5C-D75D-4DD9-8BE9-49782FEA2731}"/>
            </a:ext>
          </a:extLst>
        </xdr:cNvPr>
        <xdr:cNvSpPr txBox="1"/>
      </xdr:nvSpPr>
      <xdr:spPr>
        <a:xfrm>
          <a:off x="22459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12</xdr:col>
      <xdr:colOff>485775</xdr:colOff>
      <xdr:row>0</xdr:row>
      <xdr:rowOff>114300</xdr:rowOff>
    </xdr:from>
    <xdr:ext cx="1524000" cy="264560"/>
    <xdr:sp macro="" textlink="">
      <xdr:nvSpPr>
        <xdr:cNvPr id="16" name="CuadroTexto 15">
          <a:hlinkClick xmlns:r="http://schemas.openxmlformats.org/officeDocument/2006/relationships" r:id="rId8"/>
          <a:extLst>
            <a:ext uri="{FF2B5EF4-FFF2-40B4-BE49-F238E27FC236}">
              <a16:creationId xmlns:a16="http://schemas.microsoft.com/office/drawing/2014/main" id="{85505381-AFFA-4E35-9C50-02291AF6A541}"/>
            </a:ext>
          </a:extLst>
        </xdr:cNvPr>
        <xdr:cNvSpPr txBox="1"/>
      </xdr:nvSpPr>
      <xdr:spPr>
        <a:xfrm>
          <a:off x="24107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17" name="CuadroTexto 16">
          <a:hlinkClick xmlns:r="http://schemas.openxmlformats.org/officeDocument/2006/relationships" r:id="rId9"/>
          <a:extLst>
            <a:ext uri="{FF2B5EF4-FFF2-40B4-BE49-F238E27FC236}">
              <a16:creationId xmlns:a16="http://schemas.microsoft.com/office/drawing/2014/main" id="{61D1B8A0-DC1B-4E5D-AE57-D18A721D3FB3}"/>
            </a:ext>
          </a:extLst>
        </xdr:cNvPr>
        <xdr:cNvSpPr txBox="1"/>
      </xdr:nvSpPr>
      <xdr:spPr>
        <a:xfrm>
          <a:off x="25746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18" name="CuadroTexto 17">
          <a:hlinkClick xmlns:r="http://schemas.openxmlformats.org/officeDocument/2006/relationships" r:id="rId10"/>
          <a:extLst>
            <a:ext uri="{FF2B5EF4-FFF2-40B4-BE49-F238E27FC236}">
              <a16:creationId xmlns:a16="http://schemas.microsoft.com/office/drawing/2014/main" id="{732F69E2-04E8-46C4-A56B-4A7D3BD2799D}"/>
            </a:ext>
          </a:extLst>
        </xdr:cNvPr>
        <xdr:cNvSpPr txBox="1"/>
      </xdr:nvSpPr>
      <xdr:spPr>
        <a:xfrm>
          <a:off x="27374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19" name="CuadroTexto 18">
          <a:hlinkClick xmlns:r="http://schemas.openxmlformats.org/officeDocument/2006/relationships" r:id="rId11"/>
          <a:extLst>
            <a:ext uri="{FF2B5EF4-FFF2-40B4-BE49-F238E27FC236}">
              <a16:creationId xmlns:a16="http://schemas.microsoft.com/office/drawing/2014/main" id="{79672BF6-6AD8-4E70-9BEE-49C055AAF224}"/>
            </a:ext>
          </a:extLst>
        </xdr:cNvPr>
        <xdr:cNvSpPr txBox="1"/>
      </xdr:nvSpPr>
      <xdr:spPr>
        <a:xfrm>
          <a:off x="28965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20" name="CuadroTexto 19">
          <a:hlinkClick xmlns:r="http://schemas.openxmlformats.org/officeDocument/2006/relationships" r:id="rId12"/>
          <a:extLst>
            <a:ext uri="{FF2B5EF4-FFF2-40B4-BE49-F238E27FC236}">
              <a16:creationId xmlns:a16="http://schemas.microsoft.com/office/drawing/2014/main" id="{A5020612-6126-4E96-993D-72061E93EB29}"/>
            </a:ext>
          </a:extLst>
        </xdr:cNvPr>
        <xdr:cNvSpPr txBox="1"/>
      </xdr:nvSpPr>
      <xdr:spPr>
        <a:xfrm>
          <a:off x="32851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21" name="CuadroTexto 20">
          <a:hlinkClick xmlns:r="http://schemas.openxmlformats.org/officeDocument/2006/relationships" r:id="rId13"/>
          <a:extLst>
            <a:ext uri="{FF2B5EF4-FFF2-40B4-BE49-F238E27FC236}">
              <a16:creationId xmlns:a16="http://schemas.microsoft.com/office/drawing/2014/main" id="{97522C1C-746B-4F05-AE19-3B19AFC40144}"/>
            </a:ext>
          </a:extLst>
        </xdr:cNvPr>
        <xdr:cNvSpPr txBox="1"/>
      </xdr:nvSpPr>
      <xdr:spPr>
        <a:xfrm>
          <a:off x="31251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22" name="CuadroTexto 21">
          <a:hlinkClick xmlns:r="http://schemas.openxmlformats.org/officeDocument/2006/relationships" r:id="rId14"/>
          <a:extLst>
            <a:ext uri="{FF2B5EF4-FFF2-40B4-BE49-F238E27FC236}">
              <a16:creationId xmlns:a16="http://schemas.microsoft.com/office/drawing/2014/main" id="{1F1BFC80-8B9E-4182-8DDC-AE6AA31730A8}"/>
            </a:ext>
          </a:extLst>
        </xdr:cNvPr>
        <xdr:cNvSpPr txBox="1"/>
      </xdr:nvSpPr>
      <xdr:spPr>
        <a:xfrm>
          <a:off x="34461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114299</xdr:rowOff>
    </xdr:from>
    <xdr:ext cx="1524000" cy="264560"/>
    <xdr:sp macro="" textlink="">
      <xdr:nvSpPr>
        <xdr:cNvPr id="2" name="CuadroTexto 1">
          <a:hlinkClick xmlns:r="http://schemas.openxmlformats.org/officeDocument/2006/relationships" r:id="rId1"/>
          <a:extLst>
            <a:ext uri="{FF2B5EF4-FFF2-40B4-BE49-F238E27FC236}">
              <a16:creationId xmlns:a16="http://schemas.microsoft.com/office/drawing/2014/main" id="{BF0DEC90-2800-4A88-8FAF-F00F20FE77B6}"/>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3" name="CuadroTexto 2">
          <a:hlinkClick xmlns:r="http://schemas.openxmlformats.org/officeDocument/2006/relationships" r:id="rId2"/>
          <a:extLst>
            <a:ext uri="{FF2B5EF4-FFF2-40B4-BE49-F238E27FC236}">
              <a16:creationId xmlns:a16="http://schemas.microsoft.com/office/drawing/2014/main" id="{C5304013-1257-4111-96A1-E1D771B1E7E7}"/>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4" name="CuadroTexto 3">
          <a:hlinkClick xmlns:r="http://schemas.openxmlformats.org/officeDocument/2006/relationships" r:id="rId3"/>
          <a:extLst>
            <a:ext uri="{FF2B5EF4-FFF2-40B4-BE49-F238E27FC236}">
              <a16:creationId xmlns:a16="http://schemas.microsoft.com/office/drawing/2014/main" id="{19EE00A8-84E2-4D03-8DEC-1D5902FB71F9}"/>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6</xdr:col>
      <xdr:colOff>190500</xdr:colOff>
      <xdr:row>0</xdr:row>
      <xdr:rowOff>114300</xdr:rowOff>
    </xdr:from>
    <xdr:ext cx="1524000" cy="264560"/>
    <xdr:sp macro="" textlink="">
      <xdr:nvSpPr>
        <xdr:cNvPr id="5" name="CuadroTexto 4">
          <a:hlinkClick xmlns:r="http://schemas.openxmlformats.org/officeDocument/2006/relationships" r:id="rId4"/>
          <a:extLst>
            <a:ext uri="{FF2B5EF4-FFF2-40B4-BE49-F238E27FC236}">
              <a16:creationId xmlns:a16="http://schemas.microsoft.com/office/drawing/2014/main" id="{0570F8D0-92A0-4A00-9912-073E2F616BB9}"/>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6" name="CuadroTexto 5">
          <a:hlinkClick xmlns:r="http://schemas.openxmlformats.org/officeDocument/2006/relationships" r:id="rId5"/>
          <a:extLst>
            <a:ext uri="{FF2B5EF4-FFF2-40B4-BE49-F238E27FC236}">
              <a16:creationId xmlns:a16="http://schemas.microsoft.com/office/drawing/2014/main" id="{3F205655-8A1E-46A3-89CF-006CFE79E5A4}"/>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7" name="CuadroTexto 6">
          <a:hlinkClick xmlns:r="http://schemas.openxmlformats.org/officeDocument/2006/relationships" r:id="rId6"/>
          <a:extLst>
            <a:ext uri="{FF2B5EF4-FFF2-40B4-BE49-F238E27FC236}">
              <a16:creationId xmlns:a16="http://schemas.microsoft.com/office/drawing/2014/main" id="{148EDEA8-11D7-47EF-9836-E989ED2DABC5}"/>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12</xdr:col>
      <xdr:colOff>485775</xdr:colOff>
      <xdr:row>0</xdr:row>
      <xdr:rowOff>114300</xdr:rowOff>
    </xdr:from>
    <xdr:ext cx="1524000" cy="264560"/>
    <xdr:sp macro="" textlink="">
      <xdr:nvSpPr>
        <xdr:cNvPr id="8" name="CuadroTexto 7">
          <a:hlinkClick xmlns:r="http://schemas.openxmlformats.org/officeDocument/2006/relationships" r:id="rId7"/>
          <a:extLst>
            <a:ext uri="{FF2B5EF4-FFF2-40B4-BE49-F238E27FC236}">
              <a16:creationId xmlns:a16="http://schemas.microsoft.com/office/drawing/2014/main" id="{D8BD856A-CFD6-43E1-8615-322EC5AE779E}"/>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9" name="CuadroTexto 8">
          <a:hlinkClick xmlns:r="http://schemas.openxmlformats.org/officeDocument/2006/relationships" r:id="rId8"/>
          <a:extLst>
            <a:ext uri="{FF2B5EF4-FFF2-40B4-BE49-F238E27FC236}">
              <a16:creationId xmlns:a16="http://schemas.microsoft.com/office/drawing/2014/main" id="{9A2A3E5A-665A-4B67-8BC8-BEE45DEB3C3B}"/>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10" name="CuadroTexto 9">
          <a:hlinkClick xmlns:r="http://schemas.openxmlformats.org/officeDocument/2006/relationships" r:id="rId9"/>
          <a:extLst>
            <a:ext uri="{FF2B5EF4-FFF2-40B4-BE49-F238E27FC236}">
              <a16:creationId xmlns:a16="http://schemas.microsoft.com/office/drawing/2014/main" id="{796A0A71-9B20-46A6-964A-461633DC54EB}"/>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11" name="CuadroTexto 10">
          <a:hlinkClick xmlns:r="http://schemas.openxmlformats.org/officeDocument/2006/relationships" r:id="rId10"/>
          <a:extLst>
            <a:ext uri="{FF2B5EF4-FFF2-40B4-BE49-F238E27FC236}">
              <a16:creationId xmlns:a16="http://schemas.microsoft.com/office/drawing/2014/main" id="{E008F850-F810-4410-97C7-DEFC4BE5371A}"/>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12" name="CuadroTexto 11">
          <a:hlinkClick xmlns:r="http://schemas.openxmlformats.org/officeDocument/2006/relationships" r:id="rId11"/>
          <a:extLst>
            <a:ext uri="{FF2B5EF4-FFF2-40B4-BE49-F238E27FC236}">
              <a16:creationId xmlns:a16="http://schemas.microsoft.com/office/drawing/2014/main" id="{56A8E5B9-CD96-41A3-9ECD-2C78F2CB182B}"/>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13" name="CuadroTexto 12">
          <a:hlinkClick xmlns:r="http://schemas.openxmlformats.org/officeDocument/2006/relationships" r:id="rId12"/>
          <a:extLst>
            <a:ext uri="{FF2B5EF4-FFF2-40B4-BE49-F238E27FC236}">
              <a16:creationId xmlns:a16="http://schemas.microsoft.com/office/drawing/2014/main" id="{C32ACC90-7E11-4150-B5F0-BD33221309A2}"/>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14" name="CuadroTexto 13">
          <a:hlinkClick xmlns:r="http://schemas.openxmlformats.org/officeDocument/2006/relationships" r:id="rId13"/>
          <a:extLst>
            <a:ext uri="{FF2B5EF4-FFF2-40B4-BE49-F238E27FC236}">
              <a16:creationId xmlns:a16="http://schemas.microsoft.com/office/drawing/2014/main" id="{35708DA8-11AC-4794-8986-66DAE0BEF616}"/>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oneCellAnchor>
    <xdr:from>
      <xdr:col>0</xdr:col>
      <xdr:colOff>0</xdr:colOff>
      <xdr:row>0</xdr:row>
      <xdr:rowOff>114299</xdr:rowOff>
    </xdr:from>
    <xdr:ext cx="1524000" cy="264560"/>
    <xdr:sp macro="" textlink="">
      <xdr:nvSpPr>
        <xdr:cNvPr id="15" name="CuadroTexto 14">
          <a:hlinkClick xmlns:r="http://schemas.openxmlformats.org/officeDocument/2006/relationships" r:id="rId1"/>
          <a:extLst>
            <a:ext uri="{FF2B5EF4-FFF2-40B4-BE49-F238E27FC236}">
              <a16:creationId xmlns:a16="http://schemas.microsoft.com/office/drawing/2014/main" id="{4E40BA16-0A68-4390-9E96-7BA129CFE4CC}"/>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16" name="CuadroTexto 15">
          <a:hlinkClick xmlns:r="http://schemas.openxmlformats.org/officeDocument/2006/relationships" r:id="rId2"/>
          <a:extLst>
            <a:ext uri="{FF2B5EF4-FFF2-40B4-BE49-F238E27FC236}">
              <a16:creationId xmlns:a16="http://schemas.microsoft.com/office/drawing/2014/main" id="{5B8EE797-48AA-420A-BA93-435FFD3BDBCC}"/>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17" name="CuadroTexto 16">
          <a:hlinkClick xmlns:r="http://schemas.openxmlformats.org/officeDocument/2006/relationships" r:id="rId6"/>
          <a:extLst>
            <a:ext uri="{FF2B5EF4-FFF2-40B4-BE49-F238E27FC236}">
              <a16:creationId xmlns:a16="http://schemas.microsoft.com/office/drawing/2014/main" id="{E60A799D-27AF-4E55-AB55-18C06D09274C}"/>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6</xdr:col>
      <xdr:colOff>190500</xdr:colOff>
      <xdr:row>0</xdr:row>
      <xdr:rowOff>114300</xdr:rowOff>
    </xdr:from>
    <xdr:ext cx="1524000" cy="264560"/>
    <xdr:sp macro="" textlink="">
      <xdr:nvSpPr>
        <xdr:cNvPr id="18" name="CuadroTexto 17">
          <a:hlinkClick xmlns:r="http://schemas.openxmlformats.org/officeDocument/2006/relationships" r:id="rId4"/>
          <a:extLst>
            <a:ext uri="{FF2B5EF4-FFF2-40B4-BE49-F238E27FC236}">
              <a16:creationId xmlns:a16="http://schemas.microsoft.com/office/drawing/2014/main" id="{E1FDCB38-CE1D-447C-87C1-9B969D3F3F5D}"/>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19" name="CuadroTexto 18">
          <a:hlinkClick xmlns:r="http://schemas.openxmlformats.org/officeDocument/2006/relationships" r:id="rId5"/>
          <a:extLst>
            <a:ext uri="{FF2B5EF4-FFF2-40B4-BE49-F238E27FC236}">
              <a16:creationId xmlns:a16="http://schemas.microsoft.com/office/drawing/2014/main" id="{A347307F-A654-4F4F-8B4E-EEF7F0F4062D}"/>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20" name="CuadroTexto 19">
          <a:hlinkClick xmlns:r="http://schemas.openxmlformats.org/officeDocument/2006/relationships" r:id="rId3"/>
          <a:extLst>
            <a:ext uri="{FF2B5EF4-FFF2-40B4-BE49-F238E27FC236}">
              <a16:creationId xmlns:a16="http://schemas.microsoft.com/office/drawing/2014/main" id="{5865B6F6-9C40-40F9-B337-DBB409B5F72F}"/>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12</xdr:col>
      <xdr:colOff>485775</xdr:colOff>
      <xdr:row>0</xdr:row>
      <xdr:rowOff>114300</xdr:rowOff>
    </xdr:from>
    <xdr:ext cx="1524000" cy="264560"/>
    <xdr:sp macro="" textlink="">
      <xdr:nvSpPr>
        <xdr:cNvPr id="21" name="CuadroTexto 20">
          <a:hlinkClick xmlns:r="http://schemas.openxmlformats.org/officeDocument/2006/relationships" r:id="rId7"/>
          <a:extLst>
            <a:ext uri="{FF2B5EF4-FFF2-40B4-BE49-F238E27FC236}">
              <a16:creationId xmlns:a16="http://schemas.microsoft.com/office/drawing/2014/main" id="{138FD463-C24D-4FC6-BCE0-07921D1A2A5F}"/>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22" name="CuadroTexto 21">
          <a:hlinkClick xmlns:r="http://schemas.openxmlformats.org/officeDocument/2006/relationships" r:id="rId8"/>
          <a:extLst>
            <a:ext uri="{FF2B5EF4-FFF2-40B4-BE49-F238E27FC236}">
              <a16:creationId xmlns:a16="http://schemas.microsoft.com/office/drawing/2014/main" id="{8B146717-474C-4CDA-B709-A3D474748BA0}"/>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23" name="CuadroTexto 22">
          <a:hlinkClick xmlns:r="http://schemas.openxmlformats.org/officeDocument/2006/relationships" r:id="rId9"/>
          <a:extLst>
            <a:ext uri="{FF2B5EF4-FFF2-40B4-BE49-F238E27FC236}">
              <a16:creationId xmlns:a16="http://schemas.microsoft.com/office/drawing/2014/main" id="{EBF4C716-1A63-4742-8319-4DAB57DE43E7}"/>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24" name="CuadroTexto 23">
          <a:hlinkClick xmlns:r="http://schemas.openxmlformats.org/officeDocument/2006/relationships" r:id="rId10"/>
          <a:extLst>
            <a:ext uri="{FF2B5EF4-FFF2-40B4-BE49-F238E27FC236}">
              <a16:creationId xmlns:a16="http://schemas.microsoft.com/office/drawing/2014/main" id="{4FE6B6D5-920A-4CA6-9901-0B6F6BDEFD35}"/>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25" name="CuadroTexto 24">
          <a:hlinkClick xmlns:r="http://schemas.openxmlformats.org/officeDocument/2006/relationships" r:id="rId11"/>
          <a:extLst>
            <a:ext uri="{FF2B5EF4-FFF2-40B4-BE49-F238E27FC236}">
              <a16:creationId xmlns:a16="http://schemas.microsoft.com/office/drawing/2014/main" id="{DCB836D1-FD38-45E5-8621-7C7721A70F19}"/>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26" name="CuadroTexto 25">
          <a:hlinkClick xmlns:r="http://schemas.openxmlformats.org/officeDocument/2006/relationships" r:id="rId12"/>
          <a:extLst>
            <a:ext uri="{FF2B5EF4-FFF2-40B4-BE49-F238E27FC236}">
              <a16:creationId xmlns:a16="http://schemas.microsoft.com/office/drawing/2014/main" id="{01EF63B5-DBDA-46F2-88BB-8108769CE0B3}"/>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27" name="CuadroTexto 26">
          <a:hlinkClick xmlns:r="http://schemas.openxmlformats.org/officeDocument/2006/relationships" r:id="rId13"/>
          <a:extLst>
            <a:ext uri="{FF2B5EF4-FFF2-40B4-BE49-F238E27FC236}">
              <a16:creationId xmlns:a16="http://schemas.microsoft.com/office/drawing/2014/main" id="{73FBC4BF-6C61-428D-BEC3-1E3BB4485BDE}"/>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114299</xdr:rowOff>
    </xdr:from>
    <xdr:ext cx="1524000" cy="264560"/>
    <xdr:sp macro="" textlink="">
      <xdr:nvSpPr>
        <xdr:cNvPr id="2" name="CuadroTexto 1">
          <a:hlinkClick xmlns:r="http://schemas.openxmlformats.org/officeDocument/2006/relationships" r:id="rId1"/>
          <a:extLst>
            <a:ext uri="{FF2B5EF4-FFF2-40B4-BE49-F238E27FC236}">
              <a16:creationId xmlns:a16="http://schemas.microsoft.com/office/drawing/2014/main" id="{7098B72A-0A6E-478B-8DB9-B0FDCB708B3A}"/>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3" name="CuadroTexto 2">
          <a:hlinkClick xmlns:r="http://schemas.openxmlformats.org/officeDocument/2006/relationships" r:id="rId2"/>
          <a:extLst>
            <a:ext uri="{FF2B5EF4-FFF2-40B4-BE49-F238E27FC236}">
              <a16:creationId xmlns:a16="http://schemas.microsoft.com/office/drawing/2014/main" id="{D067012A-9A2F-4FB1-AEE5-E7BA63A551B8}"/>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4" name="CuadroTexto 3">
          <a:hlinkClick xmlns:r="http://schemas.openxmlformats.org/officeDocument/2006/relationships" r:id="rId3"/>
          <a:extLst>
            <a:ext uri="{FF2B5EF4-FFF2-40B4-BE49-F238E27FC236}">
              <a16:creationId xmlns:a16="http://schemas.microsoft.com/office/drawing/2014/main" id="{C482E136-BA18-4867-AC4C-239F4FA7C838}"/>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6</xdr:col>
      <xdr:colOff>190500</xdr:colOff>
      <xdr:row>0</xdr:row>
      <xdr:rowOff>114300</xdr:rowOff>
    </xdr:from>
    <xdr:ext cx="1524000" cy="264560"/>
    <xdr:sp macro="" textlink="">
      <xdr:nvSpPr>
        <xdr:cNvPr id="5" name="CuadroTexto 4">
          <a:hlinkClick xmlns:r="http://schemas.openxmlformats.org/officeDocument/2006/relationships" r:id="rId4"/>
          <a:extLst>
            <a:ext uri="{FF2B5EF4-FFF2-40B4-BE49-F238E27FC236}">
              <a16:creationId xmlns:a16="http://schemas.microsoft.com/office/drawing/2014/main" id="{A85A8102-856B-4AEA-9C05-FC2A272D5AB0}"/>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6" name="CuadroTexto 5">
          <a:hlinkClick xmlns:r="http://schemas.openxmlformats.org/officeDocument/2006/relationships" r:id="rId5"/>
          <a:extLst>
            <a:ext uri="{FF2B5EF4-FFF2-40B4-BE49-F238E27FC236}">
              <a16:creationId xmlns:a16="http://schemas.microsoft.com/office/drawing/2014/main" id="{39DD8568-AC12-440C-9C1D-28A86E62A657}"/>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7" name="CuadroTexto 6">
          <a:hlinkClick xmlns:r="http://schemas.openxmlformats.org/officeDocument/2006/relationships" r:id="rId6"/>
          <a:extLst>
            <a:ext uri="{FF2B5EF4-FFF2-40B4-BE49-F238E27FC236}">
              <a16:creationId xmlns:a16="http://schemas.microsoft.com/office/drawing/2014/main" id="{752A6AD3-1506-4FA6-9CB2-9A5939360343}"/>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12</xdr:col>
      <xdr:colOff>485775</xdr:colOff>
      <xdr:row>0</xdr:row>
      <xdr:rowOff>114300</xdr:rowOff>
    </xdr:from>
    <xdr:ext cx="1524000" cy="264560"/>
    <xdr:sp macro="" textlink="">
      <xdr:nvSpPr>
        <xdr:cNvPr id="8" name="CuadroTexto 7">
          <a:hlinkClick xmlns:r="http://schemas.openxmlformats.org/officeDocument/2006/relationships" r:id="rId7"/>
          <a:extLst>
            <a:ext uri="{FF2B5EF4-FFF2-40B4-BE49-F238E27FC236}">
              <a16:creationId xmlns:a16="http://schemas.microsoft.com/office/drawing/2014/main" id="{8BD73803-E988-40D7-A914-48207D706F5B}"/>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9" name="CuadroTexto 8">
          <a:hlinkClick xmlns:r="http://schemas.openxmlformats.org/officeDocument/2006/relationships" r:id="rId8"/>
          <a:extLst>
            <a:ext uri="{FF2B5EF4-FFF2-40B4-BE49-F238E27FC236}">
              <a16:creationId xmlns:a16="http://schemas.microsoft.com/office/drawing/2014/main" id="{D699C598-8EF3-495B-9792-5F83719C04CB}"/>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10" name="CuadroTexto 9">
          <a:hlinkClick xmlns:r="http://schemas.openxmlformats.org/officeDocument/2006/relationships" r:id="rId9"/>
          <a:extLst>
            <a:ext uri="{FF2B5EF4-FFF2-40B4-BE49-F238E27FC236}">
              <a16:creationId xmlns:a16="http://schemas.microsoft.com/office/drawing/2014/main" id="{3AAE8F21-E08E-4E0C-957A-74B5CE508C2D}"/>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11" name="CuadroTexto 10">
          <a:hlinkClick xmlns:r="http://schemas.openxmlformats.org/officeDocument/2006/relationships" r:id="rId10"/>
          <a:extLst>
            <a:ext uri="{FF2B5EF4-FFF2-40B4-BE49-F238E27FC236}">
              <a16:creationId xmlns:a16="http://schemas.microsoft.com/office/drawing/2014/main" id="{56336E0D-21E8-4A23-AF09-956A14EA5366}"/>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12" name="CuadroTexto 11">
          <a:hlinkClick xmlns:r="http://schemas.openxmlformats.org/officeDocument/2006/relationships" r:id="rId11"/>
          <a:extLst>
            <a:ext uri="{FF2B5EF4-FFF2-40B4-BE49-F238E27FC236}">
              <a16:creationId xmlns:a16="http://schemas.microsoft.com/office/drawing/2014/main" id="{F0DCB4E8-BAF5-4AF7-B87B-50BD76B73C92}"/>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13" name="CuadroTexto 12">
          <a:hlinkClick xmlns:r="http://schemas.openxmlformats.org/officeDocument/2006/relationships" r:id="rId12"/>
          <a:extLst>
            <a:ext uri="{FF2B5EF4-FFF2-40B4-BE49-F238E27FC236}">
              <a16:creationId xmlns:a16="http://schemas.microsoft.com/office/drawing/2014/main" id="{8E0838F1-C986-4269-A688-4B86651B3F6C}"/>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14" name="CuadroTexto 13">
          <a:hlinkClick xmlns:r="http://schemas.openxmlformats.org/officeDocument/2006/relationships" r:id="rId13"/>
          <a:extLst>
            <a:ext uri="{FF2B5EF4-FFF2-40B4-BE49-F238E27FC236}">
              <a16:creationId xmlns:a16="http://schemas.microsoft.com/office/drawing/2014/main" id="{55539D4D-A3E5-4F1B-924E-396605D72847}"/>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oneCellAnchor>
    <xdr:from>
      <xdr:col>24</xdr:col>
      <xdr:colOff>1</xdr:colOff>
      <xdr:row>8</xdr:row>
      <xdr:rowOff>196549</xdr:rowOff>
    </xdr:from>
    <xdr:ext cx="6096000" cy="1613201"/>
    <xdr:sp macro="" textlink="">
      <xdr:nvSpPr>
        <xdr:cNvPr id="15" name="CuadroTexto 14">
          <a:extLst>
            <a:ext uri="{FF2B5EF4-FFF2-40B4-BE49-F238E27FC236}">
              <a16:creationId xmlns:a16="http://schemas.microsoft.com/office/drawing/2014/main" id="{1818CBB4-58D0-07DF-ECCF-14A82BCCAE7F}"/>
            </a:ext>
          </a:extLst>
        </xdr:cNvPr>
        <xdr:cNvSpPr txBox="1"/>
      </xdr:nvSpPr>
      <xdr:spPr>
        <a:xfrm>
          <a:off x="18288001" y="1774978"/>
          <a:ext cx="6096000" cy="1613201"/>
        </a:xfrm>
        <a:prstGeom prst="rect">
          <a:avLst/>
        </a:prstGeom>
        <a:solidFill>
          <a:schemeClr val="accent6">
            <a:lumMod val="40000"/>
            <a:lumOff val="60000"/>
          </a:schemeClr>
        </a:solidFill>
        <a:ln w="1905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1100" b="0" i="0">
              <a:solidFill>
                <a:schemeClr val="tx1"/>
              </a:solidFill>
              <a:effectLst/>
              <a:latin typeface="+mn-lt"/>
              <a:ea typeface="+mn-ea"/>
              <a:cs typeface="+mn-cs"/>
            </a:rPr>
            <a:t>Esta Norma Oficial Mexicana establece los requisitos mínimos de seguridad, especificaciones y métodos de prueba que deben cumplir los reguladores y/o reguladores-vaporizadores utilizados en los equipos de carburación que utilizan Gas L.P. En esta Norma se contemplan los requisitos técnicos de seguridad de los equipos de carburación instalados en vehículos automotores de combustión interna y motores estacionarios de combustión interna. Asimismo quedan comprendidos los sistemas automotrices a Gas L.P. en fase vapor operados con vaporizador, ya sea con mezclador o inyectores, así como también sistemas en fase líquida operados con bomba e inyectores. De igual forma se establece el procedimiento para la evaluación de la conformidad.</a:t>
          </a:r>
        </a:p>
        <a:p>
          <a:r>
            <a:rPr lang="es-MX"/>
            <a:t/>
          </a:r>
          <a:br>
            <a:rPr lang="es-MX"/>
          </a:br>
          <a:endParaRPr lang="es-MX" sz="1100"/>
        </a:p>
      </xdr:txBody>
    </xdr:sp>
    <xdr:clientData/>
  </xdr:oneCellAnchor>
  <xdr:oneCellAnchor>
    <xdr:from>
      <xdr:col>23</xdr:col>
      <xdr:colOff>761999</xdr:colOff>
      <xdr:row>17</xdr:row>
      <xdr:rowOff>0</xdr:rowOff>
    </xdr:from>
    <xdr:ext cx="6096001" cy="603250"/>
    <xdr:sp macro="" textlink="">
      <xdr:nvSpPr>
        <xdr:cNvPr id="16" name="CuadroTexto 15">
          <a:extLst>
            <a:ext uri="{FF2B5EF4-FFF2-40B4-BE49-F238E27FC236}">
              <a16:creationId xmlns:a16="http://schemas.microsoft.com/office/drawing/2014/main" id="{B7B2DF3D-027E-D4F7-D096-7216210FB3DF}"/>
            </a:ext>
          </a:extLst>
        </xdr:cNvPr>
        <xdr:cNvSpPr txBox="1"/>
      </xdr:nvSpPr>
      <xdr:spPr>
        <a:xfrm>
          <a:off x="18287999" y="3344333"/>
          <a:ext cx="6096001" cy="603250"/>
        </a:xfrm>
        <a:prstGeom prst="rect">
          <a:avLst/>
        </a:prstGeom>
        <a:solidFill>
          <a:schemeClr val="accent6">
            <a:lumMod val="40000"/>
            <a:lumOff val="60000"/>
          </a:schemeClr>
        </a:solidFill>
        <a:ln w="1905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1100"/>
            <a:t>Esta Norma establece las especificaciones que deben cumplir las instalaciones de los equipos de carburación de gas L.P. usados en vehículos automotores.</a:t>
          </a:r>
        </a:p>
      </xdr:txBody>
    </xdr:sp>
    <xdr:clientData/>
  </xdr:oneCellAnchor>
  <xdr:oneCellAnchor>
    <xdr:from>
      <xdr:col>0</xdr:col>
      <xdr:colOff>0</xdr:colOff>
      <xdr:row>0</xdr:row>
      <xdr:rowOff>114299</xdr:rowOff>
    </xdr:from>
    <xdr:ext cx="1524000" cy="264560"/>
    <xdr:sp macro="" textlink="">
      <xdr:nvSpPr>
        <xdr:cNvPr id="17" name="CuadroTexto 16">
          <a:hlinkClick xmlns:r="http://schemas.openxmlformats.org/officeDocument/2006/relationships" r:id="rId1"/>
          <a:extLst>
            <a:ext uri="{FF2B5EF4-FFF2-40B4-BE49-F238E27FC236}">
              <a16:creationId xmlns:a16="http://schemas.microsoft.com/office/drawing/2014/main" id="{F8B1A478-2CD8-4C19-8DA2-23975F806793}"/>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18" name="CuadroTexto 17">
          <a:hlinkClick xmlns:r="http://schemas.openxmlformats.org/officeDocument/2006/relationships" r:id="rId2"/>
          <a:extLst>
            <a:ext uri="{FF2B5EF4-FFF2-40B4-BE49-F238E27FC236}">
              <a16:creationId xmlns:a16="http://schemas.microsoft.com/office/drawing/2014/main" id="{2F5B65F5-C132-45ED-ADF6-B6D5761B080A}"/>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19" name="CuadroTexto 18">
          <a:hlinkClick xmlns:r="http://schemas.openxmlformats.org/officeDocument/2006/relationships" r:id="rId6"/>
          <a:extLst>
            <a:ext uri="{FF2B5EF4-FFF2-40B4-BE49-F238E27FC236}">
              <a16:creationId xmlns:a16="http://schemas.microsoft.com/office/drawing/2014/main" id="{9F0AF7E9-9DB2-4DDE-9780-F6DCE2170B3C}"/>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6</xdr:col>
      <xdr:colOff>190500</xdr:colOff>
      <xdr:row>0</xdr:row>
      <xdr:rowOff>114300</xdr:rowOff>
    </xdr:from>
    <xdr:ext cx="1524000" cy="264560"/>
    <xdr:sp macro="" textlink="">
      <xdr:nvSpPr>
        <xdr:cNvPr id="20" name="CuadroTexto 19">
          <a:hlinkClick xmlns:r="http://schemas.openxmlformats.org/officeDocument/2006/relationships" r:id="rId4"/>
          <a:extLst>
            <a:ext uri="{FF2B5EF4-FFF2-40B4-BE49-F238E27FC236}">
              <a16:creationId xmlns:a16="http://schemas.microsoft.com/office/drawing/2014/main" id="{A7EE4BD0-8E43-49C3-BC54-A11771ADE576}"/>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21" name="CuadroTexto 20">
          <a:hlinkClick xmlns:r="http://schemas.openxmlformats.org/officeDocument/2006/relationships" r:id="rId5"/>
          <a:extLst>
            <a:ext uri="{FF2B5EF4-FFF2-40B4-BE49-F238E27FC236}">
              <a16:creationId xmlns:a16="http://schemas.microsoft.com/office/drawing/2014/main" id="{7FEFAE00-BE03-4626-B26B-682E86B874CA}"/>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22" name="CuadroTexto 21">
          <a:hlinkClick xmlns:r="http://schemas.openxmlformats.org/officeDocument/2006/relationships" r:id="rId3"/>
          <a:extLst>
            <a:ext uri="{FF2B5EF4-FFF2-40B4-BE49-F238E27FC236}">
              <a16:creationId xmlns:a16="http://schemas.microsoft.com/office/drawing/2014/main" id="{EC39E164-8B70-43CC-B1C2-6CEA568F7BF5}"/>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12</xdr:col>
      <xdr:colOff>485775</xdr:colOff>
      <xdr:row>0</xdr:row>
      <xdr:rowOff>114300</xdr:rowOff>
    </xdr:from>
    <xdr:ext cx="1524000" cy="264560"/>
    <xdr:sp macro="" textlink="">
      <xdr:nvSpPr>
        <xdr:cNvPr id="23" name="CuadroTexto 22">
          <a:hlinkClick xmlns:r="http://schemas.openxmlformats.org/officeDocument/2006/relationships" r:id="rId7"/>
          <a:extLst>
            <a:ext uri="{FF2B5EF4-FFF2-40B4-BE49-F238E27FC236}">
              <a16:creationId xmlns:a16="http://schemas.microsoft.com/office/drawing/2014/main" id="{7B109B2C-33FB-4B2E-80DB-9CF8D709A0FC}"/>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24" name="CuadroTexto 23">
          <a:hlinkClick xmlns:r="http://schemas.openxmlformats.org/officeDocument/2006/relationships" r:id="rId8"/>
          <a:extLst>
            <a:ext uri="{FF2B5EF4-FFF2-40B4-BE49-F238E27FC236}">
              <a16:creationId xmlns:a16="http://schemas.microsoft.com/office/drawing/2014/main" id="{0F5747E3-3CB6-41F5-9A98-8754726A06A3}"/>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25" name="CuadroTexto 24">
          <a:hlinkClick xmlns:r="http://schemas.openxmlformats.org/officeDocument/2006/relationships" r:id="rId9"/>
          <a:extLst>
            <a:ext uri="{FF2B5EF4-FFF2-40B4-BE49-F238E27FC236}">
              <a16:creationId xmlns:a16="http://schemas.microsoft.com/office/drawing/2014/main" id="{12272016-979B-4A57-85D7-7A3FD4F8880B}"/>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26" name="CuadroTexto 25">
          <a:hlinkClick xmlns:r="http://schemas.openxmlformats.org/officeDocument/2006/relationships" r:id="rId10"/>
          <a:extLst>
            <a:ext uri="{FF2B5EF4-FFF2-40B4-BE49-F238E27FC236}">
              <a16:creationId xmlns:a16="http://schemas.microsoft.com/office/drawing/2014/main" id="{BD1D37C7-C5E0-43C1-852F-0DF4BCD30E22}"/>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27" name="CuadroTexto 26">
          <a:hlinkClick xmlns:r="http://schemas.openxmlformats.org/officeDocument/2006/relationships" r:id="rId11"/>
          <a:extLst>
            <a:ext uri="{FF2B5EF4-FFF2-40B4-BE49-F238E27FC236}">
              <a16:creationId xmlns:a16="http://schemas.microsoft.com/office/drawing/2014/main" id="{22F92C72-95D3-4BB2-943E-CD7956D9F9F2}"/>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28" name="CuadroTexto 27">
          <a:hlinkClick xmlns:r="http://schemas.openxmlformats.org/officeDocument/2006/relationships" r:id="rId12"/>
          <a:extLst>
            <a:ext uri="{FF2B5EF4-FFF2-40B4-BE49-F238E27FC236}">
              <a16:creationId xmlns:a16="http://schemas.microsoft.com/office/drawing/2014/main" id="{062364F5-B1D4-42B6-B484-335E78B83864}"/>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29" name="CuadroTexto 28">
          <a:hlinkClick xmlns:r="http://schemas.openxmlformats.org/officeDocument/2006/relationships" r:id="rId13"/>
          <a:extLst>
            <a:ext uri="{FF2B5EF4-FFF2-40B4-BE49-F238E27FC236}">
              <a16:creationId xmlns:a16="http://schemas.microsoft.com/office/drawing/2014/main" id="{09CE4CFA-EC47-442E-83D2-EB18FBD8555B}"/>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730250</xdr:colOff>
      <xdr:row>49</xdr:row>
      <xdr:rowOff>0</xdr:rowOff>
    </xdr:from>
    <xdr:to>
      <xdr:col>8</xdr:col>
      <xdr:colOff>698500</xdr:colOff>
      <xdr:row>49</xdr:row>
      <xdr:rowOff>15875</xdr:rowOff>
    </xdr:to>
    <xdr:cxnSp macro="">
      <xdr:nvCxnSpPr>
        <xdr:cNvPr id="2" name="Conector recto 1">
          <a:extLst>
            <a:ext uri="{FF2B5EF4-FFF2-40B4-BE49-F238E27FC236}">
              <a16:creationId xmlns:a16="http://schemas.microsoft.com/office/drawing/2014/main" id="{9A9911AC-822B-4F5B-9419-D9B43048D970}"/>
            </a:ext>
          </a:extLst>
        </xdr:cNvPr>
        <xdr:cNvCxnSpPr/>
      </xdr:nvCxnSpPr>
      <xdr:spPr>
        <a:xfrm flipV="1">
          <a:off x="119602250" y="958215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15875</xdr:colOff>
      <xdr:row>48</xdr:row>
      <xdr:rowOff>174625</xdr:rowOff>
    </xdr:from>
    <xdr:to>
      <xdr:col>15</xdr:col>
      <xdr:colOff>746125</xdr:colOff>
      <xdr:row>49</xdr:row>
      <xdr:rowOff>0</xdr:rowOff>
    </xdr:to>
    <xdr:cxnSp macro="">
      <xdr:nvCxnSpPr>
        <xdr:cNvPr id="3" name="Conector recto 2">
          <a:extLst>
            <a:ext uri="{FF2B5EF4-FFF2-40B4-BE49-F238E27FC236}">
              <a16:creationId xmlns:a16="http://schemas.microsoft.com/office/drawing/2014/main" id="{64D90516-FDF6-4C10-8672-1DC6B3DC214D}"/>
            </a:ext>
          </a:extLst>
        </xdr:cNvPr>
        <xdr:cNvCxnSpPr/>
      </xdr:nvCxnSpPr>
      <xdr:spPr>
        <a:xfrm flipV="1">
          <a:off x="124983875" y="9556750"/>
          <a:ext cx="3778250" cy="25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0</xdr:colOff>
      <xdr:row>0</xdr:row>
      <xdr:rowOff>114299</xdr:rowOff>
    </xdr:from>
    <xdr:ext cx="1524000" cy="264560"/>
    <xdr:sp macro="" textlink="">
      <xdr:nvSpPr>
        <xdr:cNvPr id="4" name="CuadroTexto 3">
          <a:hlinkClick xmlns:r="http://schemas.openxmlformats.org/officeDocument/2006/relationships" r:id="rId1"/>
          <a:extLst>
            <a:ext uri="{FF2B5EF4-FFF2-40B4-BE49-F238E27FC236}">
              <a16:creationId xmlns:a16="http://schemas.microsoft.com/office/drawing/2014/main" id="{20C4838A-4E16-471D-A72C-14B13E37853F}"/>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5" name="CuadroTexto 4">
          <a:hlinkClick xmlns:r="http://schemas.openxmlformats.org/officeDocument/2006/relationships" r:id="rId2"/>
          <a:extLst>
            <a:ext uri="{FF2B5EF4-FFF2-40B4-BE49-F238E27FC236}">
              <a16:creationId xmlns:a16="http://schemas.microsoft.com/office/drawing/2014/main" id="{1061AC0A-B8B9-40D1-94C1-5EC384FE66FE}"/>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6" name="CuadroTexto 5">
          <a:hlinkClick xmlns:r="http://schemas.openxmlformats.org/officeDocument/2006/relationships" r:id="rId3"/>
          <a:extLst>
            <a:ext uri="{FF2B5EF4-FFF2-40B4-BE49-F238E27FC236}">
              <a16:creationId xmlns:a16="http://schemas.microsoft.com/office/drawing/2014/main" id="{36E00DE1-23C0-412D-87DE-AF9A2D90ADF5}"/>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6</xdr:col>
      <xdr:colOff>190500</xdr:colOff>
      <xdr:row>0</xdr:row>
      <xdr:rowOff>114300</xdr:rowOff>
    </xdr:from>
    <xdr:ext cx="1524000" cy="264560"/>
    <xdr:sp macro="" textlink="">
      <xdr:nvSpPr>
        <xdr:cNvPr id="7" name="CuadroTexto 6">
          <a:hlinkClick xmlns:r="http://schemas.openxmlformats.org/officeDocument/2006/relationships" r:id="rId4"/>
          <a:extLst>
            <a:ext uri="{FF2B5EF4-FFF2-40B4-BE49-F238E27FC236}">
              <a16:creationId xmlns:a16="http://schemas.microsoft.com/office/drawing/2014/main" id="{D55781BE-F4E0-4174-8DFE-E511DA9FDCD2}"/>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8" name="CuadroTexto 7">
          <a:hlinkClick xmlns:r="http://schemas.openxmlformats.org/officeDocument/2006/relationships" r:id="rId5"/>
          <a:extLst>
            <a:ext uri="{FF2B5EF4-FFF2-40B4-BE49-F238E27FC236}">
              <a16:creationId xmlns:a16="http://schemas.microsoft.com/office/drawing/2014/main" id="{C87F3287-4326-49A0-8DA9-204A2E6C9D15}"/>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9" name="CuadroTexto 8">
          <a:hlinkClick xmlns:r="http://schemas.openxmlformats.org/officeDocument/2006/relationships" r:id="rId6"/>
          <a:extLst>
            <a:ext uri="{FF2B5EF4-FFF2-40B4-BE49-F238E27FC236}">
              <a16:creationId xmlns:a16="http://schemas.microsoft.com/office/drawing/2014/main" id="{45F1A0C7-80C0-43B5-9F1B-6313B15CE95B}"/>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12</xdr:col>
      <xdr:colOff>485775</xdr:colOff>
      <xdr:row>0</xdr:row>
      <xdr:rowOff>114300</xdr:rowOff>
    </xdr:from>
    <xdr:ext cx="1524000" cy="264560"/>
    <xdr:sp macro="" textlink="">
      <xdr:nvSpPr>
        <xdr:cNvPr id="10" name="CuadroTexto 9">
          <a:hlinkClick xmlns:r="http://schemas.openxmlformats.org/officeDocument/2006/relationships" r:id="rId7"/>
          <a:extLst>
            <a:ext uri="{FF2B5EF4-FFF2-40B4-BE49-F238E27FC236}">
              <a16:creationId xmlns:a16="http://schemas.microsoft.com/office/drawing/2014/main" id="{B45C8628-6175-4C4C-89DC-106F80DD1619}"/>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11" name="CuadroTexto 10">
          <a:hlinkClick xmlns:r="http://schemas.openxmlformats.org/officeDocument/2006/relationships" r:id="rId8"/>
          <a:extLst>
            <a:ext uri="{FF2B5EF4-FFF2-40B4-BE49-F238E27FC236}">
              <a16:creationId xmlns:a16="http://schemas.microsoft.com/office/drawing/2014/main" id="{3517BD46-68BB-4F37-B798-52F9BBCACC83}"/>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12" name="CuadroTexto 11">
          <a:hlinkClick xmlns:r="http://schemas.openxmlformats.org/officeDocument/2006/relationships" r:id="rId9"/>
          <a:extLst>
            <a:ext uri="{FF2B5EF4-FFF2-40B4-BE49-F238E27FC236}">
              <a16:creationId xmlns:a16="http://schemas.microsoft.com/office/drawing/2014/main" id="{89CD6958-330C-4929-8415-60D5BFB69287}"/>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13" name="CuadroTexto 12">
          <a:hlinkClick xmlns:r="http://schemas.openxmlformats.org/officeDocument/2006/relationships" r:id="rId10"/>
          <a:extLst>
            <a:ext uri="{FF2B5EF4-FFF2-40B4-BE49-F238E27FC236}">
              <a16:creationId xmlns:a16="http://schemas.microsoft.com/office/drawing/2014/main" id="{4A939255-C8C1-4F80-AAF0-62D4B6488189}"/>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14" name="CuadroTexto 13">
          <a:hlinkClick xmlns:r="http://schemas.openxmlformats.org/officeDocument/2006/relationships" r:id="rId11"/>
          <a:extLst>
            <a:ext uri="{FF2B5EF4-FFF2-40B4-BE49-F238E27FC236}">
              <a16:creationId xmlns:a16="http://schemas.microsoft.com/office/drawing/2014/main" id="{7F42F20E-E361-4CB4-94DB-ED5138D7FDD7}"/>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15" name="CuadroTexto 14">
          <a:hlinkClick xmlns:r="http://schemas.openxmlformats.org/officeDocument/2006/relationships" r:id="rId12"/>
          <a:extLst>
            <a:ext uri="{FF2B5EF4-FFF2-40B4-BE49-F238E27FC236}">
              <a16:creationId xmlns:a16="http://schemas.microsoft.com/office/drawing/2014/main" id="{52B6A376-1294-47FE-9262-4B30D651E388}"/>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16" name="CuadroTexto 15">
          <a:hlinkClick xmlns:r="http://schemas.openxmlformats.org/officeDocument/2006/relationships" r:id="rId13"/>
          <a:extLst>
            <a:ext uri="{FF2B5EF4-FFF2-40B4-BE49-F238E27FC236}">
              <a16:creationId xmlns:a16="http://schemas.microsoft.com/office/drawing/2014/main" id="{6F6F9B10-3297-4CC9-8299-854D622BC80A}"/>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twoCellAnchor>
    <xdr:from>
      <xdr:col>19</xdr:col>
      <xdr:colOff>730250</xdr:colOff>
      <xdr:row>49</xdr:row>
      <xdr:rowOff>0</xdr:rowOff>
    </xdr:from>
    <xdr:to>
      <xdr:col>24</xdr:col>
      <xdr:colOff>698500</xdr:colOff>
      <xdr:row>49</xdr:row>
      <xdr:rowOff>15875</xdr:rowOff>
    </xdr:to>
    <xdr:cxnSp macro="">
      <xdr:nvCxnSpPr>
        <xdr:cNvPr id="17" name="Conector recto 16">
          <a:extLst>
            <a:ext uri="{FF2B5EF4-FFF2-40B4-BE49-F238E27FC236}">
              <a16:creationId xmlns:a16="http://schemas.microsoft.com/office/drawing/2014/main" id="{BFEA4F47-3762-440E-A269-C7E8435D519E}"/>
            </a:ext>
          </a:extLst>
        </xdr:cNvPr>
        <xdr:cNvCxnSpPr/>
      </xdr:nvCxnSpPr>
      <xdr:spPr>
        <a:xfrm flipV="1">
          <a:off x="3016250" y="9742714"/>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15875</xdr:colOff>
      <xdr:row>48</xdr:row>
      <xdr:rowOff>174625</xdr:rowOff>
    </xdr:from>
    <xdr:to>
      <xdr:col>31</xdr:col>
      <xdr:colOff>746125</xdr:colOff>
      <xdr:row>49</xdr:row>
      <xdr:rowOff>0</xdr:rowOff>
    </xdr:to>
    <xdr:cxnSp macro="">
      <xdr:nvCxnSpPr>
        <xdr:cNvPr id="18" name="Conector recto 17">
          <a:extLst>
            <a:ext uri="{FF2B5EF4-FFF2-40B4-BE49-F238E27FC236}">
              <a16:creationId xmlns:a16="http://schemas.microsoft.com/office/drawing/2014/main" id="{C446872E-E1EC-45F8-97C5-A3CE225CB7CC}"/>
            </a:ext>
          </a:extLst>
        </xdr:cNvPr>
        <xdr:cNvCxnSpPr/>
      </xdr:nvCxnSpPr>
      <xdr:spPr>
        <a:xfrm flipV="1">
          <a:off x="8397875" y="9726839"/>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730250</xdr:colOff>
      <xdr:row>49</xdr:row>
      <xdr:rowOff>0</xdr:rowOff>
    </xdr:from>
    <xdr:to>
      <xdr:col>40</xdr:col>
      <xdr:colOff>698500</xdr:colOff>
      <xdr:row>49</xdr:row>
      <xdr:rowOff>15875</xdr:rowOff>
    </xdr:to>
    <xdr:cxnSp macro="">
      <xdr:nvCxnSpPr>
        <xdr:cNvPr id="19" name="Conector recto 18">
          <a:extLst>
            <a:ext uri="{FF2B5EF4-FFF2-40B4-BE49-F238E27FC236}">
              <a16:creationId xmlns:a16="http://schemas.microsoft.com/office/drawing/2014/main" id="{FF39C35B-7066-4B03-AED8-00600772E096}"/>
            </a:ext>
          </a:extLst>
        </xdr:cNvPr>
        <xdr:cNvCxnSpPr/>
      </xdr:nvCxnSpPr>
      <xdr:spPr>
        <a:xfrm flipV="1">
          <a:off x="3016250" y="9742714"/>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15875</xdr:colOff>
      <xdr:row>48</xdr:row>
      <xdr:rowOff>174625</xdr:rowOff>
    </xdr:from>
    <xdr:to>
      <xdr:col>47</xdr:col>
      <xdr:colOff>746125</xdr:colOff>
      <xdr:row>49</xdr:row>
      <xdr:rowOff>0</xdr:rowOff>
    </xdr:to>
    <xdr:cxnSp macro="">
      <xdr:nvCxnSpPr>
        <xdr:cNvPr id="20" name="Conector recto 19">
          <a:extLst>
            <a:ext uri="{FF2B5EF4-FFF2-40B4-BE49-F238E27FC236}">
              <a16:creationId xmlns:a16="http://schemas.microsoft.com/office/drawing/2014/main" id="{52B0DDE9-C722-4402-90A0-3B2EAEA000A3}"/>
            </a:ext>
          </a:extLst>
        </xdr:cNvPr>
        <xdr:cNvCxnSpPr/>
      </xdr:nvCxnSpPr>
      <xdr:spPr>
        <a:xfrm flipV="1">
          <a:off x="8397875" y="9726839"/>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730250</xdr:colOff>
      <xdr:row>49</xdr:row>
      <xdr:rowOff>0</xdr:rowOff>
    </xdr:from>
    <xdr:to>
      <xdr:col>56</xdr:col>
      <xdr:colOff>698500</xdr:colOff>
      <xdr:row>49</xdr:row>
      <xdr:rowOff>15875</xdr:rowOff>
    </xdr:to>
    <xdr:cxnSp macro="">
      <xdr:nvCxnSpPr>
        <xdr:cNvPr id="21" name="Conector recto 20">
          <a:extLst>
            <a:ext uri="{FF2B5EF4-FFF2-40B4-BE49-F238E27FC236}">
              <a16:creationId xmlns:a16="http://schemas.microsoft.com/office/drawing/2014/main" id="{7AD33346-8F46-4B7C-A1B9-C9FF34DDAA2D}"/>
            </a:ext>
          </a:extLst>
        </xdr:cNvPr>
        <xdr:cNvCxnSpPr/>
      </xdr:nvCxnSpPr>
      <xdr:spPr>
        <a:xfrm flipV="1">
          <a:off x="3016250" y="9742714"/>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59</xdr:col>
      <xdr:colOff>15875</xdr:colOff>
      <xdr:row>48</xdr:row>
      <xdr:rowOff>174625</xdr:rowOff>
    </xdr:from>
    <xdr:to>
      <xdr:col>63</xdr:col>
      <xdr:colOff>746125</xdr:colOff>
      <xdr:row>49</xdr:row>
      <xdr:rowOff>0</xdr:rowOff>
    </xdr:to>
    <xdr:cxnSp macro="">
      <xdr:nvCxnSpPr>
        <xdr:cNvPr id="22" name="Conector recto 21">
          <a:extLst>
            <a:ext uri="{FF2B5EF4-FFF2-40B4-BE49-F238E27FC236}">
              <a16:creationId xmlns:a16="http://schemas.microsoft.com/office/drawing/2014/main" id="{A6E6EA9C-0626-4FBD-B68B-3879C57B8DFB}"/>
            </a:ext>
          </a:extLst>
        </xdr:cNvPr>
        <xdr:cNvCxnSpPr/>
      </xdr:nvCxnSpPr>
      <xdr:spPr>
        <a:xfrm flipV="1">
          <a:off x="8397875" y="9726839"/>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67</xdr:col>
      <xdr:colOff>730250</xdr:colOff>
      <xdr:row>49</xdr:row>
      <xdr:rowOff>0</xdr:rowOff>
    </xdr:from>
    <xdr:to>
      <xdr:col>72</xdr:col>
      <xdr:colOff>698500</xdr:colOff>
      <xdr:row>49</xdr:row>
      <xdr:rowOff>15875</xdr:rowOff>
    </xdr:to>
    <xdr:cxnSp macro="">
      <xdr:nvCxnSpPr>
        <xdr:cNvPr id="23" name="Conector recto 22">
          <a:extLst>
            <a:ext uri="{FF2B5EF4-FFF2-40B4-BE49-F238E27FC236}">
              <a16:creationId xmlns:a16="http://schemas.microsoft.com/office/drawing/2014/main" id="{8035F16D-5A75-4953-A886-A6D0C7921750}"/>
            </a:ext>
          </a:extLst>
        </xdr:cNvPr>
        <xdr:cNvCxnSpPr/>
      </xdr:nvCxnSpPr>
      <xdr:spPr>
        <a:xfrm flipV="1">
          <a:off x="3016250" y="9742714"/>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75</xdr:col>
      <xdr:colOff>15875</xdr:colOff>
      <xdr:row>48</xdr:row>
      <xdr:rowOff>174625</xdr:rowOff>
    </xdr:from>
    <xdr:to>
      <xdr:col>79</xdr:col>
      <xdr:colOff>746125</xdr:colOff>
      <xdr:row>49</xdr:row>
      <xdr:rowOff>0</xdr:rowOff>
    </xdr:to>
    <xdr:cxnSp macro="">
      <xdr:nvCxnSpPr>
        <xdr:cNvPr id="24" name="Conector recto 23">
          <a:extLst>
            <a:ext uri="{FF2B5EF4-FFF2-40B4-BE49-F238E27FC236}">
              <a16:creationId xmlns:a16="http://schemas.microsoft.com/office/drawing/2014/main" id="{8B1F5E82-37B8-4B48-B54D-A898512D22CC}"/>
            </a:ext>
          </a:extLst>
        </xdr:cNvPr>
        <xdr:cNvCxnSpPr/>
      </xdr:nvCxnSpPr>
      <xdr:spPr>
        <a:xfrm flipV="1">
          <a:off x="8397875" y="9726839"/>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83</xdr:col>
      <xdr:colOff>730250</xdr:colOff>
      <xdr:row>49</xdr:row>
      <xdr:rowOff>0</xdr:rowOff>
    </xdr:from>
    <xdr:to>
      <xdr:col>88</xdr:col>
      <xdr:colOff>698500</xdr:colOff>
      <xdr:row>49</xdr:row>
      <xdr:rowOff>15875</xdr:rowOff>
    </xdr:to>
    <xdr:cxnSp macro="">
      <xdr:nvCxnSpPr>
        <xdr:cNvPr id="25" name="Conector recto 24">
          <a:extLst>
            <a:ext uri="{FF2B5EF4-FFF2-40B4-BE49-F238E27FC236}">
              <a16:creationId xmlns:a16="http://schemas.microsoft.com/office/drawing/2014/main" id="{D3780854-92C1-496B-95B2-179339062E82}"/>
            </a:ext>
          </a:extLst>
        </xdr:cNvPr>
        <xdr:cNvCxnSpPr/>
      </xdr:nvCxnSpPr>
      <xdr:spPr>
        <a:xfrm flipV="1">
          <a:off x="3016250" y="9742714"/>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91</xdr:col>
      <xdr:colOff>15875</xdr:colOff>
      <xdr:row>48</xdr:row>
      <xdr:rowOff>174625</xdr:rowOff>
    </xdr:from>
    <xdr:to>
      <xdr:col>95</xdr:col>
      <xdr:colOff>746125</xdr:colOff>
      <xdr:row>49</xdr:row>
      <xdr:rowOff>0</xdr:rowOff>
    </xdr:to>
    <xdr:cxnSp macro="">
      <xdr:nvCxnSpPr>
        <xdr:cNvPr id="26" name="Conector recto 25">
          <a:extLst>
            <a:ext uri="{FF2B5EF4-FFF2-40B4-BE49-F238E27FC236}">
              <a16:creationId xmlns:a16="http://schemas.microsoft.com/office/drawing/2014/main" id="{C13FC67E-D828-41BE-8A47-51B759CF05D4}"/>
            </a:ext>
          </a:extLst>
        </xdr:cNvPr>
        <xdr:cNvCxnSpPr/>
      </xdr:nvCxnSpPr>
      <xdr:spPr>
        <a:xfrm flipV="1">
          <a:off x="8397875" y="9726839"/>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99</xdr:col>
      <xdr:colOff>730250</xdr:colOff>
      <xdr:row>49</xdr:row>
      <xdr:rowOff>0</xdr:rowOff>
    </xdr:from>
    <xdr:to>
      <xdr:col>104</xdr:col>
      <xdr:colOff>698500</xdr:colOff>
      <xdr:row>49</xdr:row>
      <xdr:rowOff>15875</xdr:rowOff>
    </xdr:to>
    <xdr:cxnSp macro="">
      <xdr:nvCxnSpPr>
        <xdr:cNvPr id="27" name="Conector recto 26">
          <a:extLst>
            <a:ext uri="{FF2B5EF4-FFF2-40B4-BE49-F238E27FC236}">
              <a16:creationId xmlns:a16="http://schemas.microsoft.com/office/drawing/2014/main" id="{D7E6B0BF-8234-4BDB-93AB-19875ECFBC28}"/>
            </a:ext>
          </a:extLst>
        </xdr:cNvPr>
        <xdr:cNvCxnSpPr/>
      </xdr:nvCxnSpPr>
      <xdr:spPr>
        <a:xfrm flipV="1">
          <a:off x="3016250" y="9742714"/>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107</xdr:col>
      <xdr:colOff>15875</xdr:colOff>
      <xdr:row>48</xdr:row>
      <xdr:rowOff>174625</xdr:rowOff>
    </xdr:from>
    <xdr:to>
      <xdr:col>111</xdr:col>
      <xdr:colOff>746125</xdr:colOff>
      <xdr:row>49</xdr:row>
      <xdr:rowOff>0</xdr:rowOff>
    </xdr:to>
    <xdr:cxnSp macro="">
      <xdr:nvCxnSpPr>
        <xdr:cNvPr id="28" name="Conector recto 27">
          <a:extLst>
            <a:ext uri="{FF2B5EF4-FFF2-40B4-BE49-F238E27FC236}">
              <a16:creationId xmlns:a16="http://schemas.microsoft.com/office/drawing/2014/main" id="{477A377A-7A90-400C-9FEC-5C7C52294C01}"/>
            </a:ext>
          </a:extLst>
        </xdr:cNvPr>
        <xdr:cNvCxnSpPr/>
      </xdr:nvCxnSpPr>
      <xdr:spPr>
        <a:xfrm flipV="1">
          <a:off x="8397875" y="9726839"/>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115</xdr:col>
      <xdr:colOff>730250</xdr:colOff>
      <xdr:row>49</xdr:row>
      <xdr:rowOff>0</xdr:rowOff>
    </xdr:from>
    <xdr:to>
      <xdr:col>120</xdr:col>
      <xdr:colOff>698500</xdr:colOff>
      <xdr:row>49</xdr:row>
      <xdr:rowOff>15875</xdr:rowOff>
    </xdr:to>
    <xdr:cxnSp macro="">
      <xdr:nvCxnSpPr>
        <xdr:cNvPr id="29" name="Conector recto 28">
          <a:extLst>
            <a:ext uri="{FF2B5EF4-FFF2-40B4-BE49-F238E27FC236}">
              <a16:creationId xmlns:a16="http://schemas.microsoft.com/office/drawing/2014/main" id="{22DE6D81-0AA4-4EA9-B3F6-565D01BEEB59}"/>
            </a:ext>
          </a:extLst>
        </xdr:cNvPr>
        <xdr:cNvCxnSpPr/>
      </xdr:nvCxnSpPr>
      <xdr:spPr>
        <a:xfrm flipV="1">
          <a:off x="3016250" y="9742714"/>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123</xdr:col>
      <xdr:colOff>15875</xdr:colOff>
      <xdr:row>48</xdr:row>
      <xdr:rowOff>174625</xdr:rowOff>
    </xdr:from>
    <xdr:to>
      <xdr:col>127</xdr:col>
      <xdr:colOff>746125</xdr:colOff>
      <xdr:row>49</xdr:row>
      <xdr:rowOff>0</xdr:rowOff>
    </xdr:to>
    <xdr:cxnSp macro="">
      <xdr:nvCxnSpPr>
        <xdr:cNvPr id="30" name="Conector recto 29">
          <a:extLst>
            <a:ext uri="{FF2B5EF4-FFF2-40B4-BE49-F238E27FC236}">
              <a16:creationId xmlns:a16="http://schemas.microsoft.com/office/drawing/2014/main" id="{6992AD72-14BC-4EF0-8DCD-4B5728F8AA31}"/>
            </a:ext>
          </a:extLst>
        </xdr:cNvPr>
        <xdr:cNvCxnSpPr/>
      </xdr:nvCxnSpPr>
      <xdr:spPr>
        <a:xfrm flipV="1">
          <a:off x="8397875" y="9726839"/>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131</xdr:col>
      <xdr:colOff>730250</xdr:colOff>
      <xdr:row>49</xdr:row>
      <xdr:rowOff>0</xdr:rowOff>
    </xdr:from>
    <xdr:to>
      <xdr:col>136</xdr:col>
      <xdr:colOff>698500</xdr:colOff>
      <xdr:row>49</xdr:row>
      <xdr:rowOff>15875</xdr:rowOff>
    </xdr:to>
    <xdr:cxnSp macro="">
      <xdr:nvCxnSpPr>
        <xdr:cNvPr id="31" name="Conector recto 30">
          <a:extLst>
            <a:ext uri="{FF2B5EF4-FFF2-40B4-BE49-F238E27FC236}">
              <a16:creationId xmlns:a16="http://schemas.microsoft.com/office/drawing/2014/main" id="{F0D1A113-483F-455A-86C5-D1A501326597}"/>
            </a:ext>
          </a:extLst>
        </xdr:cNvPr>
        <xdr:cNvCxnSpPr/>
      </xdr:nvCxnSpPr>
      <xdr:spPr>
        <a:xfrm flipV="1">
          <a:off x="3016250" y="9742714"/>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139</xdr:col>
      <xdr:colOff>15875</xdr:colOff>
      <xdr:row>48</xdr:row>
      <xdr:rowOff>174625</xdr:rowOff>
    </xdr:from>
    <xdr:to>
      <xdr:col>143</xdr:col>
      <xdr:colOff>746125</xdr:colOff>
      <xdr:row>49</xdr:row>
      <xdr:rowOff>0</xdr:rowOff>
    </xdr:to>
    <xdr:cxnSp macro="">
      <xdr:nvCxnSpPr>
        <xdr:cNvPr id="32" name="Conector recto 31">
          <a:extLst>
            <a:ext uri="{FF2B5EF4-FFF2-40B4-BE49-F238E27FC236}">
              <a16:creationId xmlns:a16="http://schemas.microsoft.com/office/drawing/2014/main" id="{1B357A96-544D-4779-970C-52C5F3850F1D}"/>
            </a:ext>
          </a:extLst>
        </xdr:cNvPr>
        <xdr:cNvCxnSpPr/>
      </xdr:nvCxnSpPr>
      <xdr:spPr>
        <a:xfrm flipV="1">
          <a:off x="8397875" y="9726839"/>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147</xdr:col>
      <xdr:colOff>730250</xdr:colOff>
      <xdr:row>49</xdr:row>
      <xdr:rowOff>0</xdr:rowOff>
    </xdr:from>
    <xdr:to>
      <xdr:col>152</xdr:col>
      <xdr:colOff>698500</xdr:colOff>
      <xdr:row>49</xdr:row>
      <xdr:rowOff>15875</xdr:rowOff>
    </xdr:to>
    <xdr:cxnSp macro="">
      <xdr:nvCxnSpPr>
        <xdr:cNvPr id="33" name="Conector recto 32">
          <a:extLst>
            <a:ext uri="{FF2B5EF4-FFF2-40B4-BE49-F238E27FC236}">
              <a16:creationId xmlns:a16="http://schemas.microsoft.com/office/drawing/2014/main" id="{84CAEAB5-A408-4CA3-9055-A6EB2B08188C}"/>
            </a:ext>
          </a:extLst>
        </xdr:cNvPr>
        <xdr:cNvCxnSpPr/>
      </xdr:nvCxnSpPr>
      <xdr:spPr>
        <a:xfrm flipV="1">
          <a:off x="3016250" y="9742714"/>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155</xdr:col>
      <xdr:colOff>15875</xdr:colOff>
      <xdr:row>48</xdr:row>
      <xdr:rowOff>174625</xdr:rowOff>
    </xdr:from>
    <xdr:to>
      <xdr:col>159</xdr:col>
      <xdr:colOff>746125</xdr:colOff>
      <xdr:row>49</xdr:row>
      <xdr:rowOff>0</xdr:rowOff>
    </xdr:to>
    <xdr:cxnSp macro="">
      <xdr:nvCxnSpPr>
        <xdr:cNvPr id="34" name="Conector recto 33">
          <a:extLst>
            <a:ext uri="{FF2B5EF4-FFF2-40B4-BE49-F238E27FC236}">
              <a16:creationId xmlns:a16="http://schemas.microsoft.com/office/drawing/2014/main" id="{772CFFC2-B682-4E82-8014-4E1FF67C9426}"/>
            </a:ext>
          </a:extLst>
        </xdr:cNvPr>
        <xdr:cNvCxnSpPr/>
      </xdr:nvCxnSpPr>
      <xdr:spPr>
        <a:xfrm flipV="1">
          <a:off x="8397875" y="9726839"/>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163</xdr:col>
      <xdr:colOff>730250</xdr:colOff>
      <xdr:row>49</xdr:row>
      <xdr:rowOff>0</xdr:rowOff>
    </xdr:from>
    <xdr:to>
      <xdr:col>168</xdr:col>
      <xdr:colOff>698500</xdr:colOff>
      <xdr:row>49</xdr:row>
      <xdr:rowOff>15875</xdr:rowOff>
    </xdr:to>
    <xdr:cxnSp macro="">
      <xdr:nvCxnSpPr>
        <xdr:cNvPr id="35" name="Conector recto 34">
          <a:extLst>
            <a:ext uri="{FF2B5EF4-FFF2-40B4-BE49-F238E27FC236}">
              <a16:creationId xmlns:a16="http://schemas.microsoft.com/office/drawing/2014/main" id="{92462EBA-925D-46C6-8C79-3BF0194E2879}"/>
            </a:ext>
          </a:extLst>
        </xdr:cNvPr>
        <xdr:cNvCxnSpPr/>
      </xdr:nvCxnSpPr>
      <xdr:spPr>
        <a:xfrm flipV="1">
          <a:off x="3016250" y="9742714"/>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171</xdr:col>
      <xdr:colOff>15875</xdr:colOff>
      <xdr:row>48</xdr:row>
      <xdr:rowOff>174625</xdr:rowOff>
    </xdr:from>
    <xdr:to>
      <xdr:col>175</xdr:col>
      <xdr:colOff>746125</xdr:colOff>
      <xdr:row>49</xdr:row>
      <xdr:rowOff>0</xdr:rowOff>
    </xdr:to>
    <xdr:cxnSp macro="">
      <xdr:nvCxnSpPr>
        <xdr:cNvPr id="36" name="Conector recto 35">
          <a:extLst>
            <a:ext uri="{FF2B5EF4-FFF2-40B4-BE49-F238E27FC236}">
              <a16:creationId xmlns:a16="http://schemas.microsoft.com/office/drawing/2014/main" id="{EFA315BF-3C8A-4746-B639-3CEC20B67048}"/>
            </a:ext>
          </a:extLst>
        </xdr:cNvPr>
        <xdr:cNvCxnSpPr/>
      </xdr:nvCxnSpPr>
      <xdr:spPr>
        <a:xfrm flipV="1">
          <a:off x="8397875" y="9726839"/>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179</xdr:col>
      <xdr:colOff>730250</xdr:colOff>
      <xdr:row>49</xdr:row>
      <xdr:rowOff>0</xdr:rowOff>
    </xdr:from>
    <xdr:to>
      <xdr:col>184</xdr:col>
      <xdr:colOff>698500</xdr:colOff>
      <xdr:row>49</xdr:row>
      <xdr:rowOff>15875</xdr:rowOff>
    </xdr:to>
    <xdr:cxnSp macro="">
      <xdr:nvCxnSpPr>
        <xdr:cNvPr id="37" name="Conector recto 36">
          <a:extLst>
            <a:ext uri="{FF2B5EF4-FFF2-40B4-BE49-F238E27FC236}">
              <a16:creationId xmlns:a16="http://schemas.microsoft.com/office/drawing/2014/main" id="{9FBC7E69-D44D-4F77-A33E-AF5BC911538E}"/>
            </a:ext>
          </a:extLst>
        </xdr:cNvPr>
        <xdr:cNvCxnSpPr/>
      </xdr:nvCxnSpPr>
      <xdr:spPr>
        <a:xfrm flipV="1">
          <a:off x="3016250" y="9742714"/>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187</xdr:col>
      <xdr:colOff>15875</xdr:colOff>
      <xdr:row>48</xdr:row>
      <xdr:rowOff>174625</xdr:rowOff>
    </xdr:from>
    <xdr:to>
      <xdr:col>191</xdr:col>
      <xdr:colOff>746125</xdr:colOff>
      <xdr:row>49</xdr:row>
      <xdr:rowOff>0</xdr:rowOff>
    </xdr:to>
    <xdr:cxnSp macro="">
      <xdr:nvCxnSpPr>
        <xdr:cNvPr id="38" name="Conector recto 37">
          <a:extLst>
            <a:ext uri="{FF2B5EF4-FFF2-40B4-BE49-F238E27FC236}">
              <a16:creationId xmlns:a16="http://schemas.microsoft.com/office/drawing/2014/main" id="{52E8F182-E54B-4A1C-8ECB-21EAF3B6BC4A}"/>
            </a:ext>
          </a:extLst>
        </xdr:cNvPr>
        <xdr:cNvCxnSpPr/>
      </xdr:nvCxnSpPr>
      <xdr:spPr>
        <a:xfrm flipV="1">
          <a:off x="8397875" y="9726839"/>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179</xdr:col>
      <xdr:colOff>730250</xdr:colOff>
      <xdr:row>49</xdr:row>
      <xdr:rowOff>0</xdr:rowOff>
    </xdr:from>
    <xdr:to>
      <xdr:col>184</xdr:col>
      <xdr:colOff>698500</xdr:colOff>
      <xdr:row>49</xdr:row>
      <xdr:rowOff>15875</xdr:rowOff>
    </xdr:to>
    <xdr:cxnSp macro="">
      <xdr:nvCxnSpPr>
        <xdr:cNvPr id="39" name="Conector recto 38">
          <a:extLst>
            <a:ext uri="{FF2B5EF4-FFF2-40B4-BE49-F238E27FC236}">
              <a16:creationId xmlns:a16="http://schemas.microsoft.com/office/drawing/2014/main" id="{40B457F9-B0AB-48F0-A8C3-5C0F909B089D}"/>
            </a:ext>
          </a:extLst>
        </xdr:cNvPr>
        <xdr:cNvCxnSpPr/>
      </xdr:nvCxnSpPr>
      <xdr:spPr>
        <a:xfrm flipV="1">
          <a:off x="124936250" y="990600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147</xdr:col>
      <xdr:colOff>730250</xdr:colOff>
      <xdr:row>49</xdr:row>
      <xdr:rowOff>0</xdr:rowOff>
    </xdr:from>
    <xdr:to>
      <xdr:col>152</xdr:col>
      <xdr:colOff>698500</xdr:colOff>
      <xdr:row>49</xdr:row>
      <xdr:rowOff>15875</xdr:rowOff>
    </xdr:to>
    <xdr:cxnSp macro="">
      <xdr:nvCxnSpPr>
        <xdr:cNvPr id="40" name="Conector recto 39">
          <a:extLst>
            <a:ext uri="{FF2B5EF4-FFF2-40B4-BE49-F238E27FC236}">
              <a16:creationId xmlns:a16="http://schemas.microsoft.com/office/drawing/2014/main" id="{DFB076DD-3C85-4EB5-9FA5-1CA59867BA18}"/>
            </a:ext>
          </a:extLst>
        </xdr:cNvPr>
        <xdr:cNvCxnSpPr/>
      </xdr:nvCxnSpPr>
      <xdr:spPr>
        <a:xfrm flipV="1">
          <a:off x="124936250" y="990600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131</xdr:col>
      <xdr:colOff>730250</xdr:colOff>
      <xdr:row>49</xdr:row>
      <xdr:rowOff>0</xdr:rowOff>
    </xdr:from>
    <xdr:to>
      <xdr:col>136</xdr:col>
      <xdr:colOff>698500</xdr:colOff>
      <xdr:row>49</xdr:row>
      <xdr:rowOff>15875</xdr:rowOff>
    </xdr:to>
    <xdr:cxnSp macro="">
      <xdr:nvCxnSpPr>
        <xdr:cNvPr id="41" name="Conector recto 40">
          <a:extLst>
            <a:ext uri="{FF2B5EF4-FFF2-40B4-BE49-F238E27FC236}">
              <a16:creationId xmlns:a16="http://schemas.microsoft.com/office/drawing/2014/main" id="{C6615C36-66FF-4631-A42A-E64BBA5422E2}"/>
            </a:ext>
          </a:extLst>
        </xdr:cNvPr>
        <xdr:cNvCxnSpPr/>
      </xdr:nvCxnSpPr>
      <xdr:spPr>
        <a:xfrm flipV="1">
          <a:off x="124936250" y="990600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115</xdr:col>
      <xdr:colOff>730250</xdr:colOff>
      <xdr:row>49</xdr:row>
      <xdr:rowOff>0</xdr:rowOff>
    </xdr:from>
    <xdr:to>
      <xdr:col>120</xdr:col>
      <xdr:colOff>698500</xdr:colOff>
      <xdr:row>49</xdr:row>
      <xdr:rowOff>15875</xdr:rowOff>
    </xdr:to>
    <xdr:cxnSp macro="">
      <xdr:nvCxnSpPr>
        <xdr:cNvPr id="42" name="Conector recto 41">
          <a:extLst>
            <a:ext uri="{FF2B5EF4-FFF2-40B4-BE49-F238E27FC236}">
              <a16:creationId xmlns:a16="http://schemas.microsoft.com/office/drawing/2014/main" id="{7C6BD3E7-5A44-40BB-A46F-C6A4C3E2C8A3}"/>
            </a:ext>
          </a:extLst>
        </xdr:cNvPr>
        <xdr:cNvCxnSpPr/>
      </xdr:nvCxnSpPr>
      <xdr:spPr>
        <a:xfrm flipV="1">
          <a:off x="124936250" y="990600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99</xdr:col>
      <xdr:colOff>730250</xdr:colOff>
      <xdr:row>49</xdr:row>
      <xdr:rowOff>0</xdr:rowOff>
    </xdr:from>
    <xdr:to>
      <xdr:col>104</xdr:col>
      <xdr:colOff>698500</xdr:colOff>
      <xdr:row>49</xdr:row>
      <xdr:rowOff>15875</xdr:rowOff>
    </xdr:to>
    <xdr:cxnSp macro="">
      <xdr:nvCxnSpPr>
        <xdr:cNvPr id="43" name="Conector recto 42">
          <a:extLst>
            <a:ext uri="{FF2B5EF4-FFF2-40B4-BE49-F238E27FC236}">
              <a16:creationId xmlns:a16="http://schemas.microsoft.com/office/drawing/2014/main" id="{B84E5D33-FACF-4508-BA04-244E3FB87E35}"/>
            </a:ext>
          </a:extLst>
        </xdr:cNvPr>
        <xdr:cNvCxnSpPr/>
      </xdr:nvCxnSpPr>
      <xdr:spPr>
        <a:xfrm flipV="1">
          <a:off x="124936250" y="990600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83</xdr:col>
      <xdr:colOff>730250</xdr:colOff>
      <xdr:row>49</xdr:row>
      <xdr:rowOff>0</xdr:rowOff>
    </xdr:from>
    <xdr:to>
      <xdr:col>88</xdr:col>
      <xdr:colOff>698500</xdr:colOff>
      <xdr:row>49</xdr:row>
      <xdr:rowOff>15875</xdr:rowOff>
    </xdr:to>
    <xdr:cxnSp macro="">
      <xdr:nvCxnSpPr>
        <xdr:cNvPr id="44" name="Conector recto 43">
          <a:extLst>
            <a:ext uri="{FF2B5EF4-FFF2-40B4-BE49-F238E27FC236}">
              <a16:creationId xmlns:a16="http://schemas.microsoft.com/office/drawing/2014/main" id="{9D8AC07A-B404-4A3B-B924-8160A2726C13}"/>
            </a:ext>
          </a:extLst>
        </xdr:cNvPr>
        <xdr:cNvCxnSpPr/>
      </xdr:nvCxnSpPr>
      <xdr:spPr>
        <a:xfrm flipV="1">
          <a:off x="124936250" y="990600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67</xdr:col>
      <xdr:colOff>730250</xdr:colOff>
      <xdr:row>49</xdr:row>
      <xdr:rowOff>0</xdr:rowOff>
    </xdr:from>
    <xdr:to>
      <xdr:col>72</xdr:col>
      <xdr:colOff>698500</xdr:colOff>
      <xdr:row>49</xdr:row>
      <xdr:rowOff>15875</xdr:rowOff>
    </xdr:to>
    <xdr:cxnSp macro="">
      <xdr:nvCxnSpPr>
        <xdr:cNvPr id="45" name="Conector recto 44">
          <a:extLst>
            <a:ext uri="{FF2B5EF4-FFF2-40B4-BE49-F238E27FC236}">
              <a16:creationId xmlns:a16="http://schemas.microsoft.com/office/drawing/2014/main" id="{5A034113-9AD8-4C43-B186-6CD2F2768255}"/>
            </a:ext>
          </a:extLst>
        </xdr:cNvPr>
        <xdr:cNvCxnSpPr/>
      </xdr:nvCxnSpPr>
      <xdr:spPr>
        <a:xfrm flipV="1">
          <a:off x="124936250" y="990600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730250</xdr:colOff>
      <xdr:row>49</xdr:row>
      <xdr:rowOff>0</xdr:rowOff>
    </xdr:from>
    <xdr:to>
      <xdr:col>56</xdr:col>
      <xdr:colOff>698500</xdr:colOff>
      <xdr:row>49</xdr:row>
      <xdr:rowOff>15875</xdr:rowOff>
    </xdr:to>
    <xdr:cxnSp macro="">
      <xdr:nvCxnSpPr>
        <xdr:cNvPr id="46" name="Conector recto 45">
          <a:extLst>
            <a:ext uri="{FF2B5EF4-FFF2-40B4-BE49-F238E27FC236}">
              <a16:creationId xmlns:a16="http://schemas.microsoft.com/office/drawing/2014/main" id="{EF1B59FC-B7C9-4AAA-B260-DE0A486D3247}"/>
            </a:ext>
          </a:extLst>
        </xdr:cNvPr>
        <xdr:cNvCxnSpPr/>
      </xdr:nvCxnSpPr>
      <xdr:spPr>
        <a:xfrm flipV="1">
          <a:off x="124936250" y="990600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730250</xdr:colOff>
      <xdr:row>49</xdr:row>
      <xdr:rowOff>0</xdr:rowOff>
    </xdr:from>
    <xdr:to>
      <xdr:col>40</xdr:col>
      <xdr:colOff>698500</xdr:colOff>
      <xdr:row>49</xdr:row>
      <xdr:rowOff>15875</xdr:rowOff>
    </xdr:to>
    <xdr:cxnSp macro="">
      <xdr:nvCxnSpPr>
        <xdr:cNvPr id="47" name="Conector recto 46">
          <a:extLst>
            <a:ext uri="{FF2B5EF4-FFF2-40B4-BE49-F238E27FC236}">
              <a16:creationId xmlns:a16="http://schemas.microsoft.com/office/drawing/2014/main" id="{8DCCC0D0-0D33-4C90-BEB1-9C12CA4BF3CB}"/>
            </a:ext>
          </a:extLst>
        </xdr:cNvPr>
        <xdr:cNvCxnSpPr/>
      </xdr:nvCxnSpPr>
      <xdr:spPr>
        <a:xfrm flipV="1">
          <a:off x="124936250" y="990600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730250</xdr:colOff>
      <xdr:row>49</xdr:row>
      <xdr:rowOff>0</xdr:rowOff>
    </xdr:from>
    <xdr:to>
      <xdr:col>24</xdr:col>
      <xdr:colOff>698500</xdr:colOff>
      <xdr:row>49</xdr:row>
      <xdr:rowOff>15875</xdr:rowOff>
    </xdr:to>
    <xdr:cxnSp macro="">
      <xdr:nvCxnSpPr>
        <xdr:cNvPr id="48" name="Conector recto 47">
          <a:extLst>
            <a:ext uri="{FF2B5EF4-FFF2-40B4-BE49-F238E27FC236}">
              <a16:creationId xmlns:a16="http://schemas.microsoft.com/office/drawing/2014/main" id="{072DCFE5-A798-46DC-958C-9CC7F4ED279E}"/>
            </a:ext>
          </a:extLst>
        </xdr:cNvPr>
        <xdr:cNvCxnSpPr/>
      </xdr:nvCxnSpPr>
      <xdr:spPr>
        <a:xfrm flipV="1">
          <a:off x="124936250" y="990600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730250</xdr:colOff>
      <xdr:row>49</xdr:row>
      <xdr:rowOff>0</xdr:rowOff>
    </xdr:from>
    <xdr:to>
      <xdr:col>8</xdr:col>
      <xdr:colOff>698500</xdr:colOff>
      <xdr:row>49</xdr:row>
      <xdr:rowOff>15875</xdr:rowOff>
    </xdr:to>
    <xdr:cxnSp macro="">
      <xdr:nvCxnSpPr>
        <xdr:cNvPr id="49" name="Conector recto 48">
          <a:extLst>
            <a:ext uri="{FF2B5EF4-FFF2-40B4-BE49-F238E27FC236}">
              <a16:creationId xmlns:a16="http://schemas.microsoft.com/office/drawing/2014/main" id="{67B33517-ACDA-4591-9B60-93A7E6740FD8}"/>
            </a:ext>
          </a:extLst>
        </xdr:cNvPr>
        <xdr:cNvCxnSpPr/>
      </xdr:nvCxnSpPr>
      <xdr:spPr>
        <a:xfrm flipV="1">
          <a:off x="124936250" y="990600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730250</xdr:colOff>
      <xdr:row>49</xdr:row>
      <xdr:rowOff>0</xdr:rowOff>
    </xdr:from>
    <xdr:to>
      <xdr:col>24</xdr:col>
      <xdr:colOff>698500</xdr:colOff>
      <xdr:row>49</xdr:row>
      <xdr:rowOff>15875</xdr:rowOff>
    </xdr:to>
    <xdr:cxnSp macro="">
      <xdr:nvCxnSpPr>
        <xdr:cNvPr id="50" name="Conector recto 49">
          <a:extLst>
            <a:ext uri="{FF2B5EF4-FFF2-40B4-BE49-F238E27FC236}">
              <a16:creationId xmlns:a16="http://schemas.microsoft.com/office/drawing/2014/main" id="{D99BAD07-76B4-4B7B-BD0C-E0783769F083}"/>
            </a:ext>
          </a:extLst>
        </xdr:cNvPr>
        <xdr:cNvCxnSpPr/>
      </xdr:nvCxnSpPr>
      <xdr:spPr>
        <a:xfrm flipV="1">
          <a:off x="3016250" y="981075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15875</xdr:colOff>
      <xdr:row>48</xdr:row>
      <xdr:rowOff>174625</xdr:rowOff>
    </xdr:from>
    <xdr:to>
      <xdr:col>31</xdr:col>
      <xdr:colOff>746125</xdr:colOff>
      <xdr:row>49</xdr:row>
      <xdr:rowOff>0</xdr:rowOff>
    </xdr:to>
    <xdr:cxnSp macro="">
      <xdr:nvCxnSpPr>
        <xdr:cNvPr id="51" name="Conector recto 50">
          <a:extLst>
            <a:ext uri="{FF2B5EF4-FFF2-40B4-BE49-F238E27FC236}">
              <a16:creationId xmlns:a16="http://schemas.microsoft.com/office/drawing/2014/main" id="{375DD10E-45F3-4A69-AE59-3295B42B82E7}"/>
            </a:ext>
          </a:extLst>
        </xdr:cNvPr>
        <xdr:cNvCxnSpPr/>
      </xdr:nvCxnSpPr>
      <xdr:spPr>
        <a:xfrm flipV="1">
          <a:off x="8397875" y="9794875"/>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730250</xdr:colOff>
      <xdr:row>49</xdr:row>
      <xdr:rowOff>0</xdr:rowOff>
    </xdr:from>
    <xdr:to>
      <xdr:col>24</xdr:col>
      <xdr:colOff>698500</xdr:colOff>
      <xdr:row>49</xdr:row>
      <xdr:rowOff>15875</xdr:rowOff>
    </xdr:to>
    <xdr:cxnSp macro="">
      <xdr:nvCxnSpPr>
        <xdr:cNvPr id="52" name="Conector recto 51">
          <a:extLst>
            <a:ext uri="{FF2B5EF4-FFF2-40B4-BE49-F238E27FC236}">
              <a16:creationId xmlns:a16="http://schemas.microsoft.com/office/drawing/2014/main" id="{B21A3CA2-BEA8-40AF-8FFF-8E2B5C9B7A60}"/>
            </a:ext>
          </a:extLst>
        </xdr:cNvPr>
        <xdr:cNvCxnSpPr/>
      </xdr:nvCxnSpPr>
      <xdr:spPr>
        <a:xfrm flipV="1">
          <a:off x="3016250" y="981075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730250</xdr:colOff>
      <xdr:row>49</xdr:row>
      <xdr:rowOff>0</xdr:rowOff>
    </xdr:from>
    <xdr:to>
      <xdr:col>40</xdr:col>
      <xdr:colOff>698500</xdr:colOff>
      <xdr:row>49</xdr:row>
      <xdr:rowOff>15875</xdr:rowOff>
    </xdr:to>
    <xdr:cxnSp macro="">
      <xdr:nvCxnSpPr>
        <xdr:cNvPr id="53" name="Conector recto 52">
          <a:extLst>
            <a:ext uri="{FF2B5EF4-FFF2-40B4-BE49-F238E27FC236}">
              <a16:creationId xmlns:a16="http://schemas.microsoft.com/office/drawing/2014/main" id="{EFBA3C01-E695-4DDD-B2FB-93E01B1D7BAC}"/>
            </a:ext>
          </a:extLst>
        </xdr:cNvPr>
        <xdr:cNvCxnSpPr/>
      </xdr:nvCxnSpPr>
      <xdr:spPr>
        <a:xfrm flipV="1">
          <a:off x="3016250" y="981075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15875</xdr:colOff>
      <xdr:row>48</xdr:row>
      <xdr:rowOff>174625</xdr:rowOff>
    </xdr:from>
    <xdr:to>
      <xdr:col>47</xdr:col>
      <xdr:colOff>746125</xdr:colOff>
      <xdr:row>49</xdr:row>
      <xdr:rowOff>0</xdr:rowOff>
    </xdr:to>
    <xdr:cxnSp macro="">
      <xdr:nvCxnSpPr>
        <xdr:cNvPr id="54" name="Conector recto 53">
          <a:extLst>
            <a:ext uri="{FF2B5EF4-FFF2-40B4-BE49-F238E27FC236}">
              <a16:creationId xmlns:a16="http://schemas.microsoft.com/office/drawing/2014/main" id="{D03F2769-C1EC-4983-952F-A997EFB41CD4}"/>
            </a:ext>
          </a:extLst>
        </xdr:cNvPr>
        <xdr:cNvCxnSpPr/>
      </xdr:nvCxnSpPr>
      <xdr:spPr>
        <a:xfrm flipV="1">
          <a:off x="8397875" y="9794875"/>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730250</xdr:colOff>
      <xdr:row>49</xdr:row>
      <xdr:rowOff>0</xdr:rowOff>
    </xdr:from>
    <xdr:to>
      <xdr:col>40</xdr:col>
      <xdr:colOff>698500</xdr:colOff>
      <xdr:row>49</xdr:row>
      <xdr:rowOff>15875</xdr:rowOff>
    </xdr:to>
    <xdr:cxnSp macro="">
      <xdr:nvCxnSpPr>
        <xdr:cNvPr id="55" name="Conector recto 54">
          <a:extLst>
            <a:ext uri="{FF2B5EF4-FFF2-40B4-BE49-F238E27FC236}">
              <a16:creationId xmlns:a16="http://schemas.microsoft.com/office/drawing/2014/main" id="{D2B93015-4679-42A3-BD57-D35517E00141}"/>
            </a:ext>
          </a:extLst>
        </xdr:cNvPr>
        <xdr:cNvCxnSpPr/>
      </xdr:nvCxnSpPr>
      <xdr:spPr>
        <a:xfrm flipV="1">
          <a:off x="3016250" y="981075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730250</xdr:colOff>
      <xdr:row>49</xdr:row>
      <xdr:rowOff>0</xdr:rowOff>
    </xdr:from>
    <xdr:to>
      <xdr:col>56</xdr:col>
      <xdr:colOff>698500</xdr:colOff>
      <xdr:row>49</xdr:row>
      <xdr:rowOff>15875</xdr:rowOff>
    </xdr:to>
    <xdr:cxnSp macro="">
      <xdr:nvCxnSpPr>
        <xdr:cNvPr id="56" name="Conector recto 55">
          <a:extLst>
            <a:ext uri="{FF2B5EF4-FFF2-40B4-BE49-F238E27FC236}">
              <a16:creationId xmlns:a16="http://schemas.microsoft.com/office/drawing/2014/main" id="{D1AA0AE0-2BB8-475E-8C41-174F3826E836}"/>
            </a:ext>
          </a:extLst>
        </xdr:cNvPr>
        <xdr:cNvCxnSpPr/>
      </xdr:nvCxnSpPr>
      <xdr:spPr>
        <a:xfrm flipV="1">
          <a:off x="3016250" y="981075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59</xdr:col>
      <xdr:colOff>15875</xdr:colOff>
      <xdr:row>48</xdr:row>
      <xdr:rowOff>174625</xdr:rowOff>
    </xdr:from>
    <xdr:to>
      <xdr:col>63</xdr:col>
      <xdr:colOff>746125</xdr:colOff>
      <xdr:row>49</xdr:row>
      <xdr:rowOff>0</xdr:rowOff>
    </xdr:to>
    <xdr:cxnSp macro="">
      <xdr:nvCxnSpPr>
        <xdr:cNvPr id="57" name="Conector recto 56">
          <a:extLst>
            <a:ext uri="{FF2B5EF4-FFF2-40B4-BE49-F238E27FC236}">
              <a16:creationId xmlns:a16="http://schemas.microsoft.com/office/drawing/2014/main" id="{ECF5E9F7-D9CE-45BD-AC7B-5E642D847849}"/>
            </a:ext>
          </a:extLst>
        </xdr:cNvPr>
        <xdr:cNvCxnSpPr/>
      </xdr:nvCxnSpPr>
      <xdr:spPr>
        <a:xfrm flipV="1">
          <a:off x="8397875" y="9794875"/>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730250</xdr:colOff>
      <xdr:row>49</xdr:row>
      <xdr:rowOff>0</xdr:rowOff>
    </xdr:from>
    <xdr:to>
      <xdr:col>56</xdr:col>
      <xdr:colOff>698500</xdr:colOff>
      <xdr:row>49</xdr:row>
      <xdr:rowOff>15875</xdr:rowOff>
    </xdr:to>
    <xdr:cxnSp macro="">
      <xdr:nvCxnSpPr>
        <xdr:cNvPr id="58" name="Conector recto 57">
          <a:extLst>
            <a:ext uri="{FF2B5EF4-FFF2-40B4-BE49-F238E27FC236}">
              <a16:creationId xmlns:a16="http://schemas.microsoft.com/office/drawing/2014/main" id="{3C03A05D-AAFD-4E41-BCA9-7E57E270F686}"/>
            </a:ext>
          </a:extLst>
        </xdr:cNvPr>
        <xdr:cNvCxnSpPr/>
      </xdr:nvCxnSpPr>
      <xdr:spPr>
        <a:xfrm flipV="1">
          <a:off x="3016250" y="981075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67</xdr:col>
      <xdr:colOff>730250</xdr:colOff>
      <xdr:row>49</xdr:row>
      <xdr:rowOff>0</xdr:rowOff>
    </xdr:from>
    <xdr:to>
      <xdr:col>72</xdr:col>
      <xdr:colOff>698500</xdr:colOff>
      <xdr:row>49</xdr:row>
      <xdr:rowOff>15875</xdr:rowOff>
    </xdr:to>
    <xdr:cxnSp macro="">
      <xdr:nvCxnSpPr>
        <xdr:cNvPr id="59" name="Conector recto 58">
          <a:extLst>
            <a:ext uri="{FF2B5EF4-FFF2-40B4-BE49-F238E27FC236}">
              <a16:creationId xmlns:a16="http://schemas.microsoft.com/office/drawing/2014/main" id="{76383D79-12DE-46A0-BF2D-8D6CE16E429A}"/>
            </a:ext>
          </a:extLst>
        </xdr:cNvPr>
        <xdr:cNvCxnSpPr/>
      </xdr:nvCxnSpPr>
      <xdr:spPr>
        <a:xfrm flipV="1">
          <a:off x="3016250" y="981075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75</xdr:col>
      <xdr:colOff>15875</xdr:colOff>
      <xdr:row>48</xdr:row>
      <xdr:rowOff>174625</xdr:rowOff>
    </xdr:from>
    <xdr:to>
      <xdr:col>79</xdr:col>
      <xdr:colOff>746125</xdr:colOff>
      <xdr:row>49</xdr:row>
      <xdr:rowOff>0</xdr:rowOff>
    </xdr:to>
    <xdr:cxnSp macro="">
      <xdr:nvCxnSpPr>
        <xdr:cNvPr id="60" name="Conector recto 59">
          <a:extLst>
            <a:ext uri="{FF2B5EF4-FFF2-40B4-BE49-F238E27FC236}">
              <a16:creationId xmlns:a16="http://schemas.microsoft.com/office/drawing/2014/main" id="{78788CA0-9F9B-445A-AD61-A028BB8A5C56}"/>
            </a:ext>
          </a:extLst>
        </xdr:cNvPr>
        <xdr:cNvCxnSpPr/>
      </xdr:nvCxnSpPr>
      <xdr:spPr>
        <a:xfrm flipV="1">
          <a:off x="8397875" y="9794875"/>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67</xdr:col>
      <xdr:colOff>730250</xdr:colOff>
      <xdr:row>49</xdr:row>
      <xdr:rowOff>0</xdr:rowOff>
    </xdr:from>
    <xdr:to>
      <xdr:col>72</xdr:col>
      <xdr:colOff>698500</xdr:colOff>
      <xdr:row>49</xdr:row>
      <xdr:rowOff>15875</xdr:rowOff>
    </xdr:to>
    <xdr:cxnSp macro="">
      <xdr:nvCxnSpPr>
        <xdr:cNvPr id="61" name="Conector recto 60">
          <a:extLst>
            <a:ext uri="{FF2B5EF4-FFF2-40B4-BE49-F238E27FC236}">
              <a16:creationId xmlns:a16="http://schemas.microsoft.com/office/drawing/2014/main" id="{F87605BA-CBFC-4EF9-9F9B-B3AFAB499A5B}"/>
            </a:ext>
          </a:extLst>
        </xdr:cNvPr>
        <xdr:cNvCxnSpPr/>
      </xdr:nvCxnSpPr>
      <xdr:spPr>
        <a:xfrm flipV="1">
          <a:off x="3016250" y="981075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83</xdr:col>
      <xdr:colOff>730250</xdr:colOff>
      <xdr:row>49</xdr:row>
      <xdr:rowOff>0</xdr:rowOff>
    </xdr:from>
    <xdr:to>
      <xdr:col>88</xdr:col>
      <xdr:colOff>698500</xdr:colOff>
      <xdr:row>49</xdr:row>
      <xdr:rowOff>15875</xdr:rowOff>
    </xdr:to>
    <xdr:cxnSp macro="">
      <xdr:nvCxnSpPr>
        <xdr:cNvPr id="62" name="Conector recto 61">
          <a:extLst>
            <a:ext uri="{FF2B5EF4-FFF2-40B4-BE49-F238E27FC236}">
              <a16:creationId xmlns:a16="http://schemas.microsoft.com/office/drawing/2014/main" id="{EBB52BD6-1463-4ED0-8EDF-87D7F7D7B8E8}"/>
            </a:ext>
          </a:extLst>
        </xdr:cNvPr>
        <xdr:cNvCxnSpPr/>
      </xdr:nvCxnSpPr>
      <xdr:spPr>
        <a:xfrm flipV="1">
          <a:off x="3016250" y="981075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91</xdr:col>
      <xdr:colOff>15875</xdr:colOff>
      <xdr:row>48</xdr:row>
      <xdr:rowOff>174625</xdr:rowOff>
    </xdr:from>
    <xdr:to>
      <xdr:col>95</xdr:col>
      <xdr:colOff>746125</xdr:colOff>
      <xdr:row>49</xdr:row>
      <xdr:rowOff>0</xdr:rowOff>
    </xdr:to>
    <xdr:cxnSp macro="">
      <xdr:nvCxnSpPr>
        <xdr:cNvPr id="63" name="Conector recto 62">
          <a:extLst>
            <a:ext uri="{FF2B5EF4-FFF2-40B4-BE49-F238E27FC236}">
              <a16:creationId xmlns:a16="http://schemas.microsoft.com/office/drawing/2014/main" id="{32EBC7C8-38AE-4835-A0FA-0083EE2787DC}"/>
            </a:ext>
          </a:extLst>
        </xdr:cNvPr>
        <xdr:cNvCxnSpPr/>
      </xdr:nvCxnSpPr>
      <xdr:spPr>
        <a:xfrm flipV="1">
          <a:off x="8397875" y="9794875"/>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83</xdr:col>
      <xdr:colOff>730250</xdr:colOff>
      <xdr:row>49</xdr:row>
      <xdr:rowOff>0</xdr:rowOff>
    </xdr:from>
    <xdr:to>
      <xdr:col>88</xdr:col>
      <xdr:colOff>698500</xdr:colOff>
      <xdr:row>49</xdr:row>
      <xdr:rowOff>15875</xdr:rowOff>
    </xdr:to>
    <xdr:cxnSp macro="">
      <xdr:nvCxnSpPr>
        <xdr:cNvPr id="64" name="Conector recto 63">
          <a:extLst>
            <a:ext uri="{FF2B5EF4-FFF2-40B4-BE49-F238E27FC236}">
              <a16:creationId xmlns:a16="http://schemas.microsoft.com/office/drawing/2014/main" id="{2D7E04AF-42C7-4606-A847-F4151B2123DD}"/>
            </a:ext>
          </a:extLst>
        </xdr:cNvPr>
        <xdr:cNvCxnSpPr/>
      </xdr:nvCxnSpPr>
      <xdr:spPr>
        <a:xfrm flipV="1">
          <a:off x="3016250" y="981075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99</xdr:col>
      <xdr:colOff>730250</xdr:colOff>
      <xdr:row>49</xdr:row>
      <xdr:rowOff>0</xdr:rowOff>
    </xdr:from>
    <xdr:to>
      <xdr:col>104</xdr:col>
      <xdr:colOff>698500</xdr:colOff>
      <xdr:row>49</xdr:row>
      <xdr:rowOff>15875</xdr:rowOff>
    </xdr:to>
    <xdr:cxnSp macro="">
      <xdr:nvCxnSpPr>
        <xdr:cNvPr id="65" name="Conector recto 64">
          <a:extLst>
            <a:ext uri="{FF2B5EF4-FFF2-40B4-BE49-F238E27FC236}">
              <a16:creationId xmlns:a16="http://schemas.microsoft.com/office/drawing/2014/main" id="{DD0C82E8-9108-47DE-8CF3-4700B1974B78}"/>
            </a:ext>
          </a:extLst>
        </xdr:cNvPr>
        <xdr:cNvCxnSpPr/>
      </xdr:nvCxnSpPr>
      <xdr:spPr>
        <a:xfrm flipV="1">
          <a:off x="3016250" y="981075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107</xdr:col>
      <xdr:colOff>15875</xdr:colOff>
      <xdr:row>48</xdr:row>
      <xdr:rowOff>174625</xdr:rowOff>
    </xdr:from>
    <xdr:to>
      <xdr:col>111</xdr:col>
      <xdr:colOff>746125</xdr:colOff>
      <xdr:row>49</xdr:row>
      <xdr:rowOff>0</xdr:rowOff>
    </xdr:to>
    <xdr:cxnSp macro="">
      <xdr:nvCxnSpPr>
        <xdr:cNvPr id="66" name="Conector recto 65">
          <a:extLst>
            <a:ext uri="{FF2B5EF4-FFF2-40B4-BE49-F238E27FC236}">
              <a16:creationId xmlns:a16="http://schemas.microsoft.com/office/drawing/2014/main" id="{B70DBE40-A614-448F-82F5-C7150EDCD8BB}"/>
            </a:ext>
          </a:extLst>
        </xdr:cNvPr>
        <xdr:cNvCxnSpPr/>
      </xdr:nvCxnSpPr>
      <xdr:spPr>
        <a:xfrm flipV="1">
          <a:off x="8397875" y="9794875"/>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99</xdr:col>
      <xdr:colOff>730250</xdr:colOff>
      <xdr:row>49</xdr:row>
      <xdr:rowOff>0</xdr:rowOff>
    </xdr:from>
    <xdr:to>
      <xdr:col>104</xdr:col>
      <xdr:colOff>698500</xdr:colOff>
      <xdr:row>49</xdr:row>
      <xdr:rowOff>15875</xdr:rowOff>
    </xdr:to>
    <xdr:cxnSp macro="">
      <xdr:nvCxnSpPr>
        <xdr:cNvPr id="67" name="Conector recto 66">
          <a:extLst>
            <a:ext uri="{FF2B5EF4-FFF2-40B4-BE49-F238E27FC236}">
              <a16:creationId xmlns:a16="http://schemas.microsoft.com/office/drawing/2014/main" id="{3E55BABE-A7B1-42AC-82C7-9C4AC829A906}"/>
            </a:ext>
          </a:extLst>
        </xdr:cNvPr>
        <xdr:cNvCxnSpPr/>
      </xdr:nvCxnSpPr>
      <xdr:spPr>
        <a:xfrm flipV="1">
          <a:off x="3016250" y="981075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115</xdr:col>
      <xdr:colOff>730250</xdr:colOff>
      <xdr:row>49</xdr:row>
      <xdr:rowOff>0</xdr:rowOff>
    </xdr:from>
    <xdr:to>
      <xdr:col>120</xdr:col>
      <xdr:colOff>698500</xdr:colOff>
      <xdr:row>49</xdr:row>
      <xdr:rowOff>15875</xdr:rowOff>
    </xdr:to>
    <xdr:cxnSp macro="">
      <xdr:nvCxnSpPr>
        <xdr:cNvPr id="68" name="Conector recto 67">
          <a:extLst>
            <a:ext uri="{FF2B5EF4-FFF2-40B4-BE49-F238E27FC236}">
              <a16:creationId xmlns:a16="http://schemas.microsoft.com/office/drawing/2014/main" id="{3BA6C853-4037-435E-A8B5-6503AB53849F}"/>
            </a:ext>
          </a:extLst>
        </xdr:cNvPr>
        <xdr:cNvCxnSpPr/>
      </xdr:nvCxnSpPr>
      <xdr:spPr>
        <a:xfrm flipV="1">
          <a:off x="3016250" y="981075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123</xdr:col>
      <xdr:colOff>15875</xdr:colOff>
      <xdr:row>48</xdr:row>
      <xdr:rowOff>174625</xdr:rowOff>
    </xdr:from>
    <xdr:to>
      <xdr:col>127</xdr:col>
      <xdr:colOff>746125</xdr:colOff>
      <xdr:row>49</xdr:row>
      <xdr:rowOff>0</xdr:rowOff>
    </xdr:to>
    <xdr:cxnSp macro="">
      <xdr:nvCxnSpPr>
        <xdr:cNvPr id="69" name="Conector recto 68">
          <a:extLst>
            <a:ext uri="{FF2B5EF4-FFF2-40B4-BE49-F238E27FC236}">
              <a16:creationId xmlns:a16="http://schemas.microsoft.com/office/drawing/2014/main" id="{DE9DB756-D286-49A7-878B-0965463CF5CF}"/>
            </a:ext>
          </a:extLst>
        </xdr:cNvPr>
        <xdr:cNvCxnSpPr/>
      </xdr:nvCxnSpPr>
      <xdr:spPr>
        <a:xfrm flipV="1">
          <a:off x="8397875" y="9794875"/>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115</xdr:col>
      <xdr:colOff>730250</xdr:colOff>
      <xdr:row>49</xdr:row>
      <xdr:rowOff>0</xdr:rowOff>
    </xdr:from>
    <xdr:to>
      <xdr:col>120</xdr:col>
      <xdr:colOff>698500</xdr:colOff>
      <xdr:row>49</xdr:row>
      <xdr:rowOff>15875</xdr:rowOff>
    </xdr:to>
    <xdr:cxnSp macro="">
      <xdr:nvCxnSpPr>
        <xdr:cNvPr id="70" name="Conector recto 69">
          <a:extLst>
            <a:ext uri="{FF2B5EF4-FFF2-40B4-BE49-F238E27FC236}">
              <a16:creationId xmlns:a16="http://schemas.microsoft.com/office/drawing/2014/main" id="{3E45E491-4349-4C49-ABAB-F2D1121053A9}"/>
            </a:ext>
          </a:extLst>
        </xdr:cNvPr>
        <xdr:cNvCxnSpPr/>
      </xdr:nvCxnSpPr>
      <xdr:spPr>
        <a:xfrm flipV="1">
          <a:off x="3016250" y="981075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131</xdr:col>
      <xdr:colOff>730250</xdr:colOff>
      <xdr:row>49</xdr:row>
      <xdr:rowOff>0</xdr:rowOff>
    </xdr:from>
    <xdr:to>
      <xdr:col>136</xdr:col>
      <xdr:colOff>698500</xdr:colOff>
      <xdr:row>49</xdr:row>
      <xdr:rowOff>15875</xdr:rowOff>
    </xdr:to>
    <xdr:cxnSp macro="">
      <xdr:nvCxnSpPr>
        <xdr:cNvPr id="71" name="Conector recto 70">
          <a:extLst>
            <a:ext uri="{FF2B5EF4-FFF2-40B4-BE49-F238E27FC236}">
              <a16:creationId xmlns:a16="http://schemas.microsoft.com/office/drawing/2014/main" id="{A60DE2C1-2285-4F6D-B3C4-84B60C8A84D1}"/>
            </a:ext>
          </a:extLst>
        </xdr:cNvPr>
        <xdr:cNvCxnSpPr/>
      </xdr:nvCxnSpPr>
      <xdr:spPr>
        <a:xfrm flipV="1">
          <a:off x="3016250" y="981075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139</xdr:col>
      <xdr:colOff>15875</xdr:colOff>
      <xdr:row>48</xdr:row>
      <xdr:rowOff>174625</xdr:rowOff>
    </xdr:from>
    <xdr:to>
      <xdr:col>143</xdr:col>
      <xdr:colOff>746125</xdr:colOff>
      <xdr:row>49</xdr:row>
      <xdr:rowOff>0</xdr:rowOff>
    </xdr:to>
    <xdr:cxnSp macro="">
      <xdr:nvCxnSpPr>
        <xdr:cNvPr id="72" name="Conector recto 71">
          <a:extLst>
            <a:ext uri="{FF2B5EF4-FFF2-40B4-BE49-F238E27FC236}">
              <a16:creationId xmlns:a16="http://schemas.microsoft.com/office/drawing/2014/main" id="{6E4B6F8F-F4B7-4564-BDD6-3F9EEA85D2BF}"/>
            </a:ext>
          </a:extLst>
        </xdr:cNvPr>
        <xdr:cNvCxnSpPr/>
      </xdr:nvCxnSpPr>
      <xdr:spPr>
        <a:xfrm flipV="1">
          <a:off x="8397875" y="9794875"/>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131</xdr:col>
      <xdr:colOff>730250</xdr:colOff>
      <xdr:row>49</xdr:row>
      <xdr:rowOff>0</xdr:rowOff>
    </xdr:from>
    <xdr:to>
      <xdr:col>136</xdr:col>
      <xdr:colOff>698500</xdr:colOff>
      <xdr:row>49</xdr:row>
      <xdr:rowOff>15875</xdr:rowOff>
    </xdr:to>
    <xdr:cxnSp macro="">
      <xdr:nvCxnSpPr>
        <xdr:cNvPr id="73" name="Conector recto 72">
          <a:extLst>
            <a:ext uri="{FF2B5EF4-FFF2-40B4-BE49-F238E27FC236}">
              <a16:creationId xmlns:a16="http://schemas.microsoft.com/office/drawing/2014/main" id="{474A599A-8422-47F1-9130-05258AA103C8}"/>
            </a:ext>
          </a:extLst>
        </xdr:cNvPr>
        <xdr:cNvCxnSpPr/>
      </xdr:nvCxnSpPr>
      <xdr:spPr>
        <a:xfrm flipV="1">
          <a:off x="3016250" y="981075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147</xdr:col>
      <xdr:colOff>730250</xdr:colOff>
      <xdr:row>49</xdr:row>
      <xdr:rowOff>0</xdr:rowOff>
    </xdr:from>
    <xdr:to>
      <xdr:col>152</xdr:col>
      <xdr:colOff>698500</xdr:colOff>
      <xdr:row>49</xdr:row>
      <xdr:rowOff>15875</xdr:rowOff>
    </xdr:to>
    <xdr:cxnSp macro="">
      <xdr:nvCxnSpPr>
        <xdr:cNvPr id="74" name="Conector recto 73">
          <a:extLst>
            <a:ext uri="{FF2B5EF4-FFF2-40B4-BE49-F238E27FC236}">
              <a16:creationId xmlns:a16="http://schemas.microsoft.com/office/drawing/2014/main" id="{F5BA1499-774F-4B73-9507-EB4F03BEDB2E}"/>
            </a:ext>
          </a:extLst>
        </xdr:cNvPr>
        <xdr:cNvCxnSpPr/>
      </xdr:nvCxnSpPr>
      <xdr:spPr>
        <a:xfrm flipV="1">
          <a:off x="3016250" y="981075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155</xdr:col>
      <xdr:colOff>15875</xdr:colOff>
      <xdr:row>48</xdr:row>
      <xdr:rowOff>174625</xdr:rowOff>
    </xdr:from>
    <xdr:to>
      <xdr:col>159</xdr:col>
      <xdr:colOff>746125</xdr:colOff>
      <xdr:row>49</xdr:row>
      <xdr:rowOff>0</xdr:rowOff>
    </xdr:to>
    <xdr:cxnSp macro="">
      <xdr:nvCxnSpPr>
        <xdr:cNvPr id="75" name="Conector recto 74">
          <a:extLst>
            <a:ext uri="{FF2B5EF4-FFF2-40B4-BE49-F238E27FC236}">
              <a16:creationId xmlns:a16="http://schemas.microsoft.com/office/drawing/2014/main" id="{D0D301E5-4640-47AC-8031-7220DB08DBF4}"/>
            </a:ext>
          </a:extLst>
        </xdr:cNvPr>
        <xdr:cNvCxnSpPr/>
      </xdr:nvCxnSpPr>
      <xdr:spPr>
        <a:xfrm flipV="1">
          <a:off x="8397875" y="9794875"/>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147</xdr:col>
      <xdr:colOff>730250</xdr:colOff>
      <xdr:row>49</xdr:row>
      <xdr:rowOff>0</xdr:rowOff>
    </xdr:from>
    <xdr:to>
      <xdr:col>152</xdr:col>
      <xdr:colOff>698500</xdr:colOff>
      <xdr:row>49</xdr:row>
      <xdr:rowOff>15875</xdr:rowOff>
    </xdr:to>
    <xdr:cxnSp macro="">
      <xdr:nvCxnSpPr>
        <xdr:cNvPr id="76" name="Conector recto 75">
          <a:extLst>
            <a:ext uri="{FF2B5EF4-FFF2-40B4-BE49-F238E27FC236}">
              <a16:creationId xmlns:a16="http://schemas.microsoft.com/office/drawing/2014/main" id="{A0F5B9BA-15E5-4695-837D-892E5AA0EA65}"/>
            </a:ext>
          </a:extLst>
        </xdr:cNvPr>
        <xdr:cNvCxnSpPr/>
      </xdr:nvCxnSpPr>
      <xdr:spPr>
        <a:xfrm flipV="1">
          <a:off x="3016250" y="981075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163</xdr:col>
      <xdr:colOff>730250</xdr:colOff>
      <xdr:row>49</xdr:row>
      <xdr:rowOff>0</xdr:rowOff>
    </xdr:from>
    <xdr:to>
      <xdr:col>168</xdr:col>
      <xdr:colOff>698500</xdr:colOff>
      <xdr:row>49</xdr:row>
      <xdr:rowOff>15875</xdr:rowOff>
    </xdr:to>
    <xdr:cxnSp macro="">
      <xdr:nvCxnSpPr>
        <xdr:cNvPr id="77" name="Conector recto 76">
          <a:extLst>
            <a:ext uri="{FF2B5EF4-FFF2-40B4-BE49-F238E27FC236}">
              <a16:creationId xmlns:a16="http://schemas.microsoft.com/office/drawing/2014/main" id="{A49FAF5F-6487-4EBD-A047-78DA8E16C3F0}"/>
            </a:ext>
          </a:extLst>
        </xdr:cNvPr>
        <xdr:cNvCxnSpPr/>
      </xdr:nvCxnSpPr>
      <xdr:spPr>
        <a:xfrm flipV="1">
          <a:off x="3016250" y="981075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171</xdr:col>
      <xdr:colOff>15875</xdr:colOff>
      <xdr:row>48</xdr:row>
      <xdr:rowOff>174625</xdr:rowOff>
    </xdr:from>
    <xdr:to>
      <xdr:col>175</xdr:col>
      <xdr:colOff>746125</xdr:colOff>
      <xdr:row>49</xdr:row>
      <xdr:rowOff>0</xdr:rowOff>
    </xdr:to>
    <xdr:cxnSp macro="">
      <xdr:nvCxnSpPr>
        <xdr:cNvPr id="78" name="Conector recto 77">
          <a:extLst>
            <a:ext uri="{FF2B5EF4-FFF2-40B4-BE49-F238E27FC236}">
              <a16:creationId xmlns:a16="http://schemas.microsoft.com/office/drawing/2014/main" id="{41E821D1-2601-44AB-AE22-6FA846E7C06D}"/>
            </a:ext>
          </a:extLst>
        </xdr:cNvPr>
        <xdr:cNvCxnSpPr/>
      </xdr:nvCxnSpPr>
      <xdr:spPr>
        <a:xfrm flipV="1">
          <a:off x="8397875" y="9794875"/>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163</xdr:col>
      <xdr:colOff>730250</xdr:colOff>
      <xdr:row>49</xdr:row>
      <xdr:rowOff>0</xdr:rowOff>
    </xdr:from>
    <xdr:to>
      <xdr:col>168</xdr:col>
      <xdr:colOff>698500</xdr:colOff>
      <xdr:row>49</xdr:row>
      <xdr:rowOff>15875</xdr:rowOff>
    </xdr:to>
    <xdr:cxnSp macro="">
      <xdr:nvCxnSpPr>
        <xdr:cNvPr id="79" name="Conector recto 78">
          <a:extLst>
            <a:ext uri="{FF2B5EF4-FFF2-40B4-BE49-F238E27FC236}">
              <a16:creationId xmlns:a16="http://schemas.microsoft.com/office/drawing/2014/main" id="{F892050E-D621-44E6-B2A2-AB2191EA1FDB}"/>
            </a:ext>
          </a:extLst>
        </xdr:cNvPr>
        <xdr:cNvCxnSpPr/>
      </xdr:nvCxnSpPr>
      <xdr:spPr>
        <a:xfrm flipV="1">
          <a:off x="3016250" y="981075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179</xdr:col>
      <xdr:colOff>730250</xdr:colOff>
      <xdr:row>49</xdr:row>
      <xdr:rowOff>0</xdr:rowOff>
    </xdr:from>
    <xdr:to>
      <xdr:col>184</xdr:col>
      <xdr:colOff>698500</xdr:colOff>
      <xdr:row>49</xdr:row>
      <xdr:rowOff>15875</xdr:rowOff>
    </xdr:to>
    <xdr:cxnSp macro="">
      <xdr:nvCxnSpPr>
        <xdr:cNvPr id="80" name="Conector recto 79">
          <a:extLst>
            <a:ext uri="{FF2B5EF4-FFF2-40B4-BE49-F238E27FC236}">
              <a16:creationId xmlns:a16="http://schemas.microsoft.com/office/drawing/2014/main" id="{39999962-5BB6-4DC7-955C-04B337CCD9D8}"/>
            </a:ext>
          </a:extLst>
        </xdr:cNvPr>
        <xdr:cNvCxnSpPr/>
      </xdr:nvCxnSpPr>
      <xdr:spPr>
        <a:xfrm flipV="1">
          <a:off x="3016250" y="981075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187</xdr:col>
      <xdr:colOff>15875</xdr:colOff>
      <xdr:row>48</xdr:row>
      <xdr:rowOff>174625</xdr:rowOff>
    </xdr:from>
    <xdr:to>
      <xdr:col>191</xdr:col>
      <xdr:colOff>746125</xdr:colOff>
      <xdr:row>49</xdr:row>
      <xdr:rowOff>0</xdr:rowOff>
    </xdr:to>
    <xdr:cxnSp macro="">
      <xdr:nvCxnSpPr>
        <xdr:cNvPr id="81" name="Conector recto 80">
          <a:extLst>
            <a:ext uri="{FF2B5EF4-FFF2-40B4-BE49-F238E27FC236}">
              <a16:creationId xmlns:a16="http://schemas.microsoft.com/office/drawing/2014/main" id="{12D8E47B-B7DC-48E3-9A5B-10A4650700D0}"/>
            </a:ext>
          </a:extLst>
        </xdr:cNvPr>
        <xdr:cNvCxnSpPr/>
      </xdr:nvCxnSpPr>
      <xdr:spPr>
        <a:xfrm flipV="1">
          <a:off x="8397875" y="9794875"/>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179</xdr:col>
      <xdr:colOff>730250</xdr:colOff>
      <xdr:row>49</xdr:row>
      <xdr:rowOff>0</xdr:rowOff>
    </xdr:from>
    <xdr:to>
      <xdr:col>184</xdr:col>
      <xdr:colOff>698500</xdr:colOff>
      <xdr:row>49</xdr:row>
      <xdr:rowOff>15875</xdr:rowOff>
    </xdr:to>
    <xdr:cxnSp macro="">
      <xdr:nvCxnSpPr>
        <xdr:cNvPr id="82" name="Conector recto 81">
          <a:extLst>
            <a:ext uri="{FF2B5EF4-FFF2-40B4-BE49-F238E27FC236}">
              <a16:creationId xmlns:a16="http://schemas.microsoft.com/office/drawing/2014/main" id="{6EB7CDAE-DA0D-4D45-A27F-AD0C6734F105}"/>
            </a:ext>
          </a:extLst>
        </xdr:cNvPr>
        <xdr:cNvCxnSpPr/>
      </xdr:nvCxnSpPr>
      <xdr:spPr>
        <a:xfrm flipV="1">
          <a:off x="3016250" y="981075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0</xdr:colOff>
      <xdr:row>0</xdr:row>
      <xdr:rowOff>114299</xdr:rowOff>
    </xdr:from>
    <xdr:ext cx="1524000" cy="264560"/>
    <xdr:sp macro="" textlink="">
      <xdr:nvSpPr>
        <xdr:cNvPr id="83" name="CuadroTexto 82">
          <a:hlinkClick xmlns:r="http://schemas.openxmlformats.org/officeDocument/2006/relationships" r:id="rId1"/>
          <a:extLst>
            <a:ext uri="{FF2B5EF4-FFF2-40B4-BE49-F238E27FC236}">
              <a16:creationId xmlns:a16="http://schemas.microsoft.com/office/drawing/2014/main" id="{B4DB91F1-7A0E-4EFA-8A56-2775A05CFADE}"/>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84" name="CuadroTexto 83">
          <a:hlinkClick xmlns:r="http://schemas.openxmlformats.org/officeDocument/2006/relationships" r:id="rId2"/>
          <a:extLst>
            <a:ext uri="{FF2B5EF4-FFF2-40B4-BE49-F238E27FC236}">
              <a16:creationId xmlns:a16="http://schemas.microsoft.com/office/drawing/2014/main" id="{477CCCD4-4ACF-4B06-975D-E578DB3A232E}"/>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85" name="CuadroTexto 84">
          <a:hlinkClick xmlns:r="http://schemas.openxmlformats.org/officeDocument/2006/relationships" r:id="rId6"/>
          <a:extLst>
            <a:ext uri="{FF2B5EF4-FFF2-40B4-BE49-F238E27FC236}">
              <a16:creationId xmlns:a16="http://schemas.microsoft.com/office/drawing/2014/main" id="{71CD9C8C-5092-4096-8434-953E8694F168}"/>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6</xdr:col>
      <xdr:colOff>190500</xdr:colOff>
      <xdr:row>0</xdr:row>
      <xdr:rowOff>114300</xdr:rowOff>
    </xdr:from>
    <xdr:ext cx="1524000" cy="264560"/>
    <xdr:sp macro="" textlink="">
      <xdr:nvSpPr>
        <xdr:cNvPr id="86" name="CuadroTexto 85">
          <a:hlinkClick xmlns:r="http://schemas.openxmlformats.org/officeDocument/2006/relationships" r:id="rId4"/>
          <a:extLst>
            <a:ext uri="{FF2B5EF4-FFF2-40B4-BE49-F238E27FC236}">
              <a16:creationId xmlns:a16="http://schemas.microsoft.com/office/drawing/2014/main" id="{3312B08E-C4F0-407D-BF66-743EE6A37EC8}"/>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87" name="CuadroTexto 86">
          <a:hlinkClick xmlns:r="http://schemas.openxmlformats.org/officeDocument/2006/relationships" r:id="rId5"/>
          <a:extLst>
            <a:ext uri="{FF2B5EF4-FFF2-40B4-BE49-F238E27FC236}">
              <a16:creationId xmlns:a16="http://schemas.microsoft.com/office/drawing/2014/main" id="{76AA183E-0078-45FF-8A6F-51C369F40C73}"/>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88" name="CuadroTexto 87">
          <a:hlinkClick xmlns:r="http://schemas.openxmlformats.org/officeDocument/2006/relationships" r:id="rId3"/>
          <a:extLst>
            <a:ext uri="{FF2B5EF4-FFF2-40B4-BE49-F238E27FC236}">
              <a16:creationId xmlns:a16="http://schemas.microsoft.com/office/drawing/2014/main" id="{6EF98344-E669-4E43-AD9E-6A9569DD826C}"/>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12</xdr:col>
      <xdr:colOff>485775</xdr:colOff>
      <xdr:row>0</xdr:row>
      <xdr:rowOff>114300</xdr:rowOff>
    </xdr:from>
    <xdr:ext cx="1524000" cy="264560"/>
    <xdr:sp macro="" textlink="">
      <xdr:nvSpPr>
        <xdr:cNvPr id="89" name="CuadroTexto 88">
          <a:hlinkClick xmlns:r="http://schemas.openxmlformats.org/officeDocument/2006/relationships" r:id="rId7"/>
          <a:extLst>
            <a:ext uri="{FF2B5EF4-FFF2-40B4-BE49-F238E27FC236}">
              <a16:creationId xmlns:a16="http://schemas.microsoft.com/office/drawing/2014/main" id="{637E81E6-38CE-43DD-97FB-19443EDF06FC}"/>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90" name="CuadroTexto 89">
          <a:hlinkClick xmlns:r="http://schemas.openxmlformats.org/officeDocument/2006/relationships" r:id="rId8"/>
          <a:extLst>
            <a:ext uri="{FF2B5EF4-FFF2-40B4-BE49-F238E27FC236}">
              <a16:creationId xmlns:a16="http://schemas.microsoft.com/office/drawing/2014/main" id="{1FE0E80D-9AF3-48BE-849B-97C44F4F79E8}"/>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91" name="CuadroTexto 90">
          <a:hlinkClick xmlns:r="http://schemas.openxmlformats.org/officeDocument/2006/relationships" r:id="rId9"/>
          <a:extLst>
            <a:ext uri="{FF2B5EF4-FFF2-40B4-BE49-F238E27FC236}">
              <a16:creationId xmlns:a16="http://schemas.microsoft.com/office/drawing/2014/main" id="{3A0BDA6E-6BD1-4F23-8696-8AF874E05074}"/>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92" name="CuadroTexto 91">
          <a:hlinkClick xmlns:r="http://schemas.openxmlformats.org/officeDocument/2006/relationships" r:id="rId10"/>
          <a:extLst>
            <a:ext uri="{FF2B5EF4-FFF2-40B4-BE49-F238E27FC236}">
              <a16:creationId xmlns:a16="http://schemas.microsoft.com/office/drawing/2014/main" id="{9BF6A94C-F5CC-49CB-A8B4-B6723091F563}"/>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93" name="CuadroTexto 92">
          <a:hlinkClick xmlns:r="http://schemas.openxmlformats.org/officeDocument/2006/relationships" r:id="rId11"/>
          <a:extLst>
            <a:ext uri="{FF2B5EF4-FFF2-40B4-BE49-F238E27FC236}">
              <a16:creationId xmlns:a16="http://schemas.microsoft.com/office/drawing/2014/main" id="{386F255D-F47B-4664-96BD-915D20A5E1EC}"/>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94" name="CuadroTexto 93">
          <a:hlinkClick xmlns:r="http://schemas.openxmlformats.org/officeDocument/2006/relationships" r:id="rId12"/>
          <a:extLst>
            <a:ext uri="{FF2B5EF4-FFF2-40B4-BE49-F238E27FC236}">
              <a16:creationId xmlns:a16="http://schemas.microsoft.com/office/drawing/2014/main" id="{035C81C0-2DBF-4896-A002-AD3C2C897527}"/>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95" name="CuadroTexto 94">
          <a:hlinkClick xmlns:r="http://schemas.openxmlformats.org/officeDocument/2006/relationships" r:id="rId13"/>
          <a:extLst>
            <a:ext uri="{FF2B5EF4-FFF2-40B4-BE49-F238E27FC236}">
              <a16:creationId xmlns:a16="http://schemas.microsoft.com/office/drawing/2014/main" id="{1C36B3AA-388A-481A-A9DB-60DC480A1827}"/>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114299</xdr:rowOff>
    </xdr:from>
    <xdr:ext cx="1524000" cy="264560"/>
    <xdr:sp macro="" textlink="">
      <xdr:nvSpPr>
        <xdr:cNvPr id="2" name="CuadroTexto 1">
          <a:hlinkClick xmlns:r="http://schemas.openxmlformats.org/officeDocument/2006/relationships" r:id="rId1"/>
          <a:extLst>
            <a:ext uri="{FF2B5EF4-FFF2-40B4-BE49-F238E27FC236}">
              <a16:creationId xmlns:a16="http://schemas.microsoft.com/office/drawing/2014/main" id="{95537F4F-B1F0-421E-B73A-F91053C42E7F}"/>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3" name="CuadroTexto 2">
          <a:hlinkClick xmlns:r="http://schemas.openxmlformats.org/officeDocument/2006/relationships" r:id="rId2"/>
          <a:extLst>
            <a:ext uri="{FF2B5EF4-FFF2-40B4-BE49-F238E27FC236}">
              <a16:creationId xmlns:a16="http://schemas.microsoft.com/office/drawing/2014/main" id="{7CFF1EE8-3A0F-4A1F-B2E3-0DA0C2DEF44C}"/>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4" name="CuadroTexto 3">
          <a:hlinkClick xmlns:r="http://schemas.openxmlformats.org/officeDocument/2006/relationships" r:id="rId3"/>
          <a:extLst>
            <a:ext uri="{FF2B5EF4-FFF2-40B4-BE49-F238E27FC236}">
              <a16:creationId xmlns:a16="http://schemas.microsoft.com/office/drawing/2014/main" id="{A035DD44-A306-44E9-BBB8-1C03CEFBF79A}"/>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6</xdr:col>
      <xdr:colOff>190500</xdr:colOff>
      <xdr:row>0</xdr:row>
      <xdr:rowOff>114300</xdr:rowOff>
    </xdr:from>
    <xdr:ext cx="1524000" cy="264560"/>
    <xdr:sp macro="" textlink="">
      <xdr:nvSpPr>
        <xdr:cNvPr id="5" name="CuadroTexto 4">
          <a:hlinkClick xmlns:r="http://schemas.openxmlformats.org/officeDocument/2006/relationships" r:id="rId4"/>
          <a:extLst>
            <a:ext uri="{FF2B5EF4-FFF2-40B4-BE49-F238E27FC236}">
              <a16:creationId xmlns:a16="http://schemas.microsoft.com/office/drawing/2014/main" id="{637DBABA-AD45-4C12-8C2F-34B489EE9944}"/>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6" name="CuadroTexto 5">
          <a:hlinkClick xmlns:r="http://schemas.openxmlformats.org/officeDocument/2006/relationships" r:id="rId5"/>
          <a:extLst>
            <a:ext uri="{FF2B5EF4-FFF2-40B4-BE49-F238E27FC236}">
              <a16:creationId xmlns:a16="http://schemas.microsoft.com/office/drawing/2014/main" id="{7573AF4A-5E60-448B-A2A9-484D4DAF8076}"/>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7" name="CuadroTexto 6">
          <a:hlinkClick xmlns:r="http://schemas.openxmlformats.org/officeDocument/2006/relationships" r:id="rId6"/>
          <a:extLst>
            <a:ext uri="{FF2B5EF4-FFF2-40B4-BE49-F238E27FC236}">
              <a16:creationId xmlns:a16="http://schemas.microsoft.com/office/drawing/2014/main" id="{FADEDD85-E75D-4897-B2AB-27320B9817F7}"/>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12</xdr:col>
      <xdr:colOff>485775</xdr:colOff>
      <xdr:row>0</xdr:row>
      <xdr:rowOff>114300</xdr:rowOff>
    </xdr:from>
    <xdr:ext cx="1524000" cy="264560"/>
    <xdr:sp macro="" textlink="">
      <xdr:nvSpPr>
        <xdr:cNvPr id="8" name="CuadroTexto 7">
          <a:hlinkClick xmlns:r="http://schemas.openxmlformats.org/officeDocument/2006/relationships" r:id="rId7"/>
          <a:extLst>
            <a:ext uri="{FF2B5EF4-FFF2-40B4-BE49-F238E27FC236}">
              <a16:creationId xmlns:a16="http://schemas.microsoft.com/office/drawing/2014/main" id="{C758FD8C-C04A-40BF-BAC4-04763905531F}"/>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9" name="CuadroTexto 8">
          <a:hlinkClick xmlns:r="http://schemas.openxmlformats.org/officeDocument/2006/relationships" r:id="rId8"/>
          <a:extLst>
            <a:ext uri="{FF2B5EF4-FFF2-40B4-BE49-F238E27FC236}">
              <a16:creationId xmlns:a16="http://schemas.microsoft.com/office/drawing/2014/main" id="{8E7819AD-ABA4-41F6-B716-627DE8D78B8F}"/>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10" name="CuadroTexto 9">
          <a:hlinkClick xmlns:r="http://schemas.openxmlformats.org/officeDocument/2006/relationships" r:id="rId9"/>
          <a:extLst>
            <a:ext uri="{FF2B5EF4-FFF2-40B4-BE49-F238E27FC236}">
              <a16:creationId xmlns:a16="http://schemas.microsoft.com/office/drawing/2014/main" id="{258AD3DE-BA55-4FB7-8637-838DCA26C182}"/>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11" name="CuadroTexto 10">
          <a:hlinkClick xmlns:r="http://schemas.openxmlformats.org/officeDocument/2006/relationships" r:id="rId10"/>
          <a:extLst>
            <a:ext uri="{FF2B5EF4-FFF2-40B4-BE49-F238E27FC236}">
              <a16:creationId xmlns:a16="http://schemas.microsoft.com/office/drawing/2014/main" id="{D4E95442-6869-4A73-BDED-11B341BE3FA0}"/>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12" name="CuadroTexto 11">
          <a:hlinkClick xmlns:r="http://schemas.openxmlformats.org/officeDocument/2006/relationships" r:id="rId11"/>
          <a:extLst>
            <a:ext uri="{FF2B5EF4-FFF2-40B4-BE49-F238E27FC236}">
              <a16:creationId xmlns:a16="http://schemas.microsoft.com/office/drawing/2014/main" id="{B59B6407-CA79-41AD-AF76-956F734FD26C}"/>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13" name="CuadroTexto 12">
          <a:hlinkClick xmlns:r="http://schemas.openxmlformats.org/officeDocument/2006/relationships" r:id="rId12"/>
          <a:extLst>
            <a:ext uri="{FF2B5EF4-FFF2-40B4-BE49-F238E27FC236}">
              <a16:creationId xmlns:a16="http://schemas.microsoft.com/office/drawing/2014/main" id="{419056D9-C686-4796-9070-D373EA45F68F}"/>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14" name="CuadroTexto 13">
          <a:hlinkClick xmlns:r="http://schemas.openxmlformats.org/officeDocument/2006/relationships" r:id="rId13"/>
          <a:extLst>
            <a:ext uri="{FF2B5EF4-FFF2-40B4-BE49-F238E27FC236}">
              <a16:creationId xmlns:a16="http://schemas.microsoft.com/office/drawing/2014/main" id="{8C96A988-83EF-4A60-84C0-0005DF6F896F}"/>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twoCellAnchor>
    <xdr:from>
      <xdr:col>3</xdr:col>
      <xdr:colOff>730250</xdr:colOff>
      <xdr:row>54</xdr:row>
      <xdr:rowOff>0</xdr:rowOff>
    </xdr:from>
    <xdr:to>
      <xdr:col>8</xdr:col>
      <xdr:colOff>698500</xdr:colOff>
      <xdr:row>54</xdr:row>
      <xdr:rowOff>15875</xdr:rowOff>
    </xdr:to>
    <xdr:cxnSp macro="">
      <xdr:nvCxnSpPr>
        <xdr:cNvPr id="15" name="Conector recto 14">
          <a:extLst>
            <a:ext uri="{FF2B5EF4-FFF2-40B4-BE49-F238E27FC236}">
              <a16:creationId xmlns:a16="http://schemas.microsoft.com/office/drawing/2014/main" id="{A007BEFE-2290-449D-AF8B-AAE48B873819}"/>
            </a:ext>
          </a:extLst>
        </xdr:cNvPr>
        <xdr:cNvCxnSpPr/>
      </xdr:nvCxnSpPr>
      <xdr:spPr>
        <a:xfrm flipV="1">
          <a:off x="3016250" y="9610725"/>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15875</xdr:colOff>
      <xdr:row>53</xdr:row>
      <xdr:rowOff>174625</xdr:rowOff>
    </xdr:from>
    <xdr:to>
      <xdr:col>15</xdr:col>
      <xdr:colOff>746125</xdr:colOff>
      <xdr:row>54</xdr:row>
      <xdr:rowOff>0</xdr:rowOff>
    </xdr:to>
    <xdr:cxnSp macro="">
      <xdr:nvCxnSpPr>
        <xdr:cNvPr id="16" name="Conector recto 15">
          <a:extLst>
            <a:ext uri="{FF2B5EF4-FFF2-40B4-BE49-F238E27FC236}">
              <a16:creationId xmlns:a16="http://schemas.microsoft.com/office/drawing/2014/main" id="{4F73F2D0-1F8F-4856-B82E-4DDD80B099B7}"/>
            </a:ext>
          </a:extLst>
        </xdr:cNvPr>
        <xdr:cNvCxnSpPr/>
      </xdr:nvCxnSpPr>
      <xdr:spPr>
        <a:xfrm flipV="1">
          <a:off x="8397875" y="9594850"/>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730250</xdr:colOff>
      <xdr:row>54</xdr:row>
      <xdr:rowOff>0</xdr:rowOff>
    </xdr:from>
    <xdr:to>
      <xdr:col>24</xdr:col>
      <xdr:colOff>698500</xdr:colOff>
      <xdr:row>54</xdr:row>
      <xdr:rowOff>15875</xdr:rowOff>
    </xdr:to>
    <xdr:cxnSp macro="">
      <xdr:nvCxnSpPr>
        <xdr:cNvPr id="17" name="Conector recto 16">
          <a:extLst>
            <a:ext uri="{FF2B5EF4-FFF2-40B4-BE49-F238E27FC236}">
              <a16:creationId xmlns:a16="http://schemas.microsoft.com/office/drawing/2014/main" id="{4917B8EC-8F12-400F-B8A0-FDFF687CBCC3}"/>
            </a:ext>
          </a:extLst>
        </xdr:cNvPr>
        <xdr:cNvCxnSpPr/>
      </xdr:nvCxnSpPr>
      <xdr:spPr>
        <a:xfrm flipV="1">
          <a:off x="3016250" y="9266464"/>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15875</xdr:colOff>
      <xdr:row>53</xdr:row>
      <xdr:rowOff>174625</xdr:rowOff>
    </xdr:from>
    <xdr:to>
      <xdr:col>31</xdr:col>
      <xdr:colOff>746125</xdr:colOff>
      <xdr:row>54</xdr:row>
      <xdr:rowOff>0</xdr:rowOff>
    </xdr:to>
    <xdr:cxnSp macro="">
      <xdr:nvCxnSpPr>
        <xdr:cNvPr id="18" name="Conector recto 17">
          <a:extLst>
            <a:ext uri="{FF2B5EF4-FFF2-40B4-BE49-F238E27FC236}">
              <a16:creationId xmlns:a16="http://schemas.microsoft.com/office/drawing/2014/main" id="{D416E6C8-10BB-46A2-8C1E-BEB958BD919E}"/>
            </a:ext>
          </a:extLst>
        </xdr:cNvPr>
        <xdr:cNvCxnSpPr/>
      </xdr:nvCxnSpPr>
      <xdr:spPr>
        <a:xfrm flipV="1">
          <a:off x="8397875" y="9250589"/>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730250</xdr:colOff>
      <xdr:row>54</xdr:row>
      <xdr:rowOff>0</xdr:rowOff>
    </xdr:from>
    <xdr:to>
      <xdr:col>40</xdr:col>
      <xdr:colOff>698500</xdr:colOff>
      <xdr:row>54</xdr:row>
      <xdr:rowOff>15875</xdr:rowOff>
    </xdr:to>
    <xdr:cxnSp macro="">
      <xdr:nvCxnSpPr>
        <xdr:cNvPr id="19" name="Conector recto 18">
          <a:extLst>
            <a:ext uri="{FF2B5EF4-FFF2-40B4-BE49-F238E27FC236}">
              <a16:creationId xmlns:a16="http://schemas.microsoft.com/office/drawing/2014/main" id="{4152AEBF-9C9E-4958-85EB-F977BBE412CD}"/>
            </a:ext>
          </a:extLst>
        </xdr:cNvPr>
        <xdr:cNvCxnSpPr/>
      </xdr:nvCxnSpPr>
      <xdr:spPr>
        <a:xfrm flipV="1">
          <a:off x="3016250" y="9266464"/>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15875</xdr:colOff>
      <xdr:row>53</xdr:row>
      <xdr:rowOff>174625</xdr:rowOff>
    </xdr:from>
    <xdr:to>
      <xdr:col>47</xdr:col>
      <xdr:colOff>746125</xdr:colOff>
      <xdr:row>54</xdr:row>
      <xdr:rowOff>0</xdr:rowOff>
    </xdr:to>
    <xdr:cxnSp macro="">
      <xdr:nvCxnSpPr>
        <xdr:cNvPr id="20" name="Conector recto 19">
          <a:extLst>
            <a:ext uri="{FF2B5EF4-FFF2-40B4-BE49-F238E27FC236}">
              <a16:creationId xmlns:a16="http://schemas.microsoft.com/office/drawing/2014/main" id="{E2325EE3-8DC9-4AB3-A133-2D9D288FD5F7}"/>
            </a:ext>
          </a:extLst>
        </xdr:cNvPr>
        <xdr:cNvCxnSpPr/>
      </xdr:nvCxnSpPr>
      <xdr:spPr>
        <a:xfrm flipV="1">
          <a:off x="8397875" y="9250589"/>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730250</xdr:colOff>
      <xdr:row>54</xdr:row>
      <xdr:rowOff>0</xdr:rowOff>
    </xdr:from>
    <xdr:to>
      <xdr:col>56</xdr:col>
      <xdr:colOff>698500</xdr:colOff>
      <xdr:row>54</xdr:row>
      <xdr:rowOff>15875</xdr:rowOff>
    </xdr:to>
    <xdr:cxnSp macro="">
      <xdr:nvCxnSpPr>
        <xdr:cNvPr id="21" name="Conector recto 20">
          <a:extLst>
            <a:ext uri="{FF2B5EF4-FFF2-40B4-BE49-F238E27FC236}">
              <a16:creationId xmlns:a16="http://schemas.microsoft.com/office/drawing/2014/main" id="{235AD90E-E92D-4055-A2CA-F7E1C44178C9}"/>
            </a:ext>
          </a:extLst>
        </xdr:cNvPr>
        <xdr:cNvCxnSpPr/>
      </xdr:nvCxnSpPr>
      <xdr:spPr>
        <a:xfrm flipV="1">
          <a:off x="3016250" y="9266464"/>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59</xdr:col>
      <xdr:colOff>15875</xdr:colOff>
      <xdr:row>53</xdr:row>
      <xdr:rowOff>174625</xdr:rowOff>
    </xdr:from>
    <xdr:to>
      <xdr:col>63</xdr:col>
      <xdr:colOff>746125</xdr:colOff>
      <xdr:row>54</xdr:row>
      <xdr:rowOff>0</xdr:rowOff>
    </xdr:to>
    <xdr:cxnSp macro="">
      <xdr:nvCxnSpPr>
        <xdr:cNvPr id="22" name="Conector recto 21">
          <a:extLst>
            <a:ext uri="{FF2B5EF4-FFF2-40B4-BE49-F238E27FC236}">
              <a16:creationId xmlns:a16="http://schemas.microsoft.com/office/drawing/2014/main" id="{6108B137-F010-4267-8299-2D945EBF000B}"/>
            </a:ext>
          </a:extLst>
        </xdr:cNvPr>
        <xdr:cNvCxnSpPr/>
      </xdr:nvCxnSpPr>
      <xdr:spPr>
        <a:xfrm flipV="1">
          <a:off x="8397875" y="9250589"/>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67</xdr:col>
      <xdr:colOff>730250</xdr:colOff>
      <xdr:row>54</xdr:row>
      <xdr:rowOff>0</xdr:rowOff>
    </xdr:from>
    <xdr:to>
      <xdr:col>72</xdr:col>
      <xdr:colOff>698500</xdr:colOff>
      <xdr:row>54</xdr:row>
      <xdr:rowOff>15875</xdr:rowOff>
    </xdr:to>
    <xdr:cxnSp macro="">
      <xdr:nvCxnSpPr>
        <xdr:cNvPr id="23" name="Conector recto 22">
          <a:extLst>
            <a:ext uri="{FF2B5EF4-FFF2-40B4-BE49-F238E27FC236}">
              <a16:creationId xmlns:a16="http://schemas.microsoft.com/office/drawing/2014/main" id="{F41FC49B-38DF-4C90-9964-2FC892D56FCF}"/>
            </a:ext>
          </a:extLst>
        </xdr:cNvPr>
        <xdr:cNvCxnSpPr/>
      </xdr:nvCxnSpPr>
      <xdr:spPr>
        <a:xfrm flipV="1">
          <a:off x="3016250" y="9266464"/>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75</xdr:col>
      <xdr:colOff>15875</xdr:colOff>
      <xdr:row>53</xdr:row>
      <xdr:rowOff>174625</xdr:rowOff>
    </xdr:from>
    <xdr:to>
      <xdr:col>79</xdr:col>
      <xdr:colOff>746125</xdr:colOff>
      <xdr:row>54</xdr:row>
      <xdr:rowOff>0</xdr:rowOff>
    </xdr:to>
    <xdr:cxnSp macro="">
      <xdr:nvCxnSpPr>
        <xdr:cNvPr id="24" name="Conector recto 23">
          <a:extLst>
            <a:ext uri="{FF2B5EF4-FFF2-40B4-BE49-F238E27FC236}">
              <a16:creationId xmlns:a16="http://schemas.microsoft.com/office/drawing/2014/main" id="{E472E506-EABC-4A45-93E6-E19E77A6B30F}"/>
            </a:ext>
          </a:extLst>
        </xdr:cNvPr>
        <xdr:cNvCxnSpPr/>
      </xdr:nvCxnSpPr>
      <xdr:spPr>
        <a:xfrm flipV="1">
          <a:off x="8397875" y="9250589"/>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83</xdr:col>
      <xdr:colOff>730250</xdr:colOff>
      <xdr:row>54</xdr:row>
      <xdr:rowOff>0</xdr:rowOff>
    </xdr:from>
    <xdr:to>
      <xdr:col>88</xdr:col>
      <xdr:colOff>698500</xdr:colOff>
      <xdr:row>54</xdr:row>
      <xdr:rowOff>15875</xdr:rowOff>
    </xdr:to>
    <xdr:cxnSp macro="">
      <xdr:nvCxnSpPr>
        <xdr:cNvPr id="25" name="Conector recto 24">
          <a:extLst>
            <a:ext uri="{FF2B5EF4-FFF2-40B4-BE49-F238E27FC236}">
              <a16:creationId xmlns:a16="http://schemas.microsoft.com/office/drawing/2014/main" id="{912F2FBC-78C6-42E1-A2D4-41785A52488A}"/>
            </a:ext>
          </a:extLst>
        </xdr:cNvPr>
        <xdr:cNvCxnSpPr/>
      </xdr:nvCxnSpPr>
      <xdr:spPr>
        <a:xfrm flipV="1">
          <a:off x="3016250" y="9266464"/>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91</xdr:col>
      <xdr:colOff>15875</xdr:colOff>
      <xdr:row>53</xdr:row>
      <xdr:rowOff>174625</xdr:rowOff>
    </xdr:from>
    <xdr:to>
      <xdr:col>95</xdr:col>
      <xdr:colOff>746125</xdr:colOff>
      <xdr:row>54</xdr:row>
      <xdr:rowOff>0</xdr:rowOff>
    </xdr:to>
    <xdr:cxnSp macro="">
      <xdr:nvCxnSpPr>
        <xdr:cNvPr id="26" name="Conector recto 25">
          <a:extLst>
            <a:ext uri="{FF2B5EF4-FFF2-40B4-BE49-F238E27FC236}">
              <a16:creationId xmlns:a16="http://schemas.microsoft.com/office/drawing/2014/main" id="{AC23B699-AAE9-4630-8B80-BEAFDCFAE621}"/>
            </a:ext>
          </a:extLst>
        </xdr:cNvPr>
        <xdr:cNvCxnSpPr/>
      </xdr:nvCxnSpPr>
      <xdr:spPr>
        <a:xfrm flipV="1">
          <a:off x="8397875" y="9250589"/>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99</xdr:col>
      <xdr:colOff>730250</xdr:colOff>
      <xdr:row>54</xdr:row>
      <xdr:rowOff>0</xdr:rowOff>
    </xdr:from>
    <xdr:to>
      <xdr:col>104</xdr:col>
      <xdr:colOff>698500</xdr:colOff>
      <xdr:row>54</xdr:row>
      <xdr:rowOff>15875</xdr:rowOff>
    </xdr:to>
    <xdr:cxnSp macro="">
      <xdr:nvCxnSpPr>
        <xdr:cNvPr id="27" name="Conector recto 26">
          <a:extLst>
            <a:ext uri="{FF2B5EF4-FFF2-40B4-BE49-F238E27FC236}">
              <a16:creationId xmlns:a16="http://schemas.microsoft.com/office/drawing/2014/main" id="{9329A8D1-4FB5-4C7C-B8F0-5D1C8600CB91}"/>
            </a:ext>
          </a:extLst>
        </xdr:cNvPr>
        <xdr:cNvCxnSpPr/>
      </xdr:nvCxnSpPr>
      <xdr:spPr>
        <a:xfrm flipV="1">
          <a:off x="3016250" y="9266464"/>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107</xdr:col>
      <xdr:colOff>15875</xdr:colOff>
      <xdr:row>53</xdr:row>
      <xdr:rowOff>174625</xdr:rowOff>
    </xdr:from>
    <xdr:to>
      <xdr:col>111</xdr:col>
      <xdr:colOff>746125</xdr:colOff>
      <xdr:row>54</xdr:row>
      <xdr:rowOff>0</xdr:rowOff>
    </xdr:to>
    <xdr:cxnSp macro="">
      <xdr:nvCxnSpPr>
        <xdr:cNvPr id="28" name="Conector recto 27">
          <a:extLst>
            <a:ext uri="{FF2B5EF4-FFF2-40B4-BE49-F238E27FC236}">
              <a16:creationId xmlns:a16="http://schemas.microsoft.com/office/drawing/2014/main" id="{938E56A3-4B8E-4DBD-90F4-0E1129B75A86}"/>
            </a:ext>
          </a:extLst>
        </xdr:cNvPr>
        <xdr:cNvCxnSpPr/>
      </xdr:nvCxnSpPr>
      <xdr:spPr>
        <a:xfrm flipV="1">
          <a:off x="8397875" y="9250589"/>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115</xdr:col>
      <xdr:colOff>730250</xdr:colOff>
      <xdr:row>54</xdr:row>
      <xdr:rowOff>0</xdr:rowOff>
    </xdr:from>
    <xdr:to>
      <xdr:col>120</xdr:col>
      <xdr:colOff>698500</xdr:colOff>
      <xdr:row>54</xdr:row>
      <xdr:rowOff>15875</xdr:rowOff>
    </xdr:to>
    <xdr:cxnSp macro="">
      <xdr:nvCxnSpPr>
        <xdr:cNvPr id="29" name="Conector recto 28">
          <a:extLst>
            <a:ext uri="{FF2B5EF4-FFF2-40B4-BE49-F238E27FC236}">
              <a16:creationId xmlns:a16="http://schemas.microsoft.com/office/drawing/2014/main" id="{03F5D558-8241-4A0A-8C86-2360074B2C9F}"/>
            </a:ext>
          </a:extLst>
        </xdr:cNvPr>
        <xdr:cNvCxnSpPr/>
      </xdr:nvCxnSpPr>
      <xdr:spPr>
        <a:xfrm flipV="1">
          <a:off x="3016250" y="9266464"/>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123</xdr:col>
      <xdr:colOff>15875</xdr:colOff>
      <xdr:row>53</xdr:row>
      <xdr:rowOff>174625</xdr:rowOff>
    </xdr:from>
    <xdr:to>
      <xdr:col>127</xdr:col>
      <xdr:colOff>746125</xdr:colOff>
      <xdr:row>54</xdr:row>
      <xdr:rowOff>0</xdr:rowOff>
    </xdr:to>
    <xdr:cxnSp macro="">
      <xdr:nvCxnSpPr>
        <xdr:cNvPr id="30" name="Conector recto 29">
          <a:extLst>
            <a:ext uri="{FF2B5EF4-FFF2-40B4-BE49-F238E27FC236}">
              <a16:creationId xmlns:a16="http://schemas.microsoft.com/office/drawing/2014/main" id="{BF3A2886-239E-45CA-84D3-B3470543C588}"/>
            </a:ext>
          </a:extLst>
        </xdr:cNvPr>
        <xdr:cNvCxnSpPr/>
      </xdr:nvCxnSpPr>
      <xdr:spPr>
        <a:xfrm flipV="1">
          <a:off x="8397875" y="9250589"/>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131</xdr:col>
      <xdr:colOff>730250</xdr:colOff>
      <xdr:row>54</xdr:row>
      <xdr:rowOff>0</xdr:rowOff>
    </xdr:from>
    <xdr:to>
      <xdr:col>136</xdr:col>
      <xdr:colOff>698500</xdr:colOff>
      <xdr:row>54</xdr:row>
      <xdr:rowOff>15875</xdr:rowOff>
    </xdr:to>
    <xdr:cxnSp macro="">
      <xdr:nvCxnSpPr>
        <xdr:cNvPr id="31" name="Conector recto 30">
          <a:extLst>
            <a:ext uri="{FF2B5EF4-FFF2-40B4-BE49-F238E27FC236}">
              <a16:creationId xmlns:a16="http://schemas.microsoft.com/office/drawing/2014/main" id="{AE43BB12-C155-40EF-92B8-F66994154F86}"/>
            </a:ext>
          </a:extLst>
        </xdr:cNvPr>
        <xdr:cNvCxnSpPr/>
      </xdr:nvCxnSpPr>
      <xdr:spPr>
        <a:xfrm flipV="1">
          <a:off x="3016250" y="9266464"/>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139</xdr:col>
      <xdr:colOff>15875</xdr:colOff>
      <xdr:row>53</xdr:row>
      <xdr:rowOff>174625</xdr:rowOff>
    </xdr:from>
    <xdr:to>
      <xdr:col>143</xdr:col>
      <xdr:colOff>746125</xdr:colOff>
      <xdr:row>54</xdr:row>
      <xdr:rowOff>0</xdr:rowOff>
    </xdr:to>
    <xdr:cxnSp macro="">
      <xdr:nvCxnSpPr>
        <xdr:cNvPr id="32" name="Conector recto 31">
          <a:extLst>
            <a:ext uri="{FF2B5EF4-FFF2-40B4-BE49-F238E27FC236}">
              <a16:creationId xmlns:a16="http://schemas.microsoft.com/office/drawing/2014/main" id="{B0CA3242-80BF-4AA4-81C9-BDBCAD252595}"/>
            </a:ext>
          </a:extLst>
        </xdr:cNvPr>
        <xdr:cNvCxnSpPr/>
      </xdr:nvCxnSpPr>
      <xdr:spPr>
        <a:xfrm flipV="1">
          <a:off x="8397875" y="9250589"/>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147</xdr:col>
      <xdr:colOff>730250</xdr:colOff>
      <xdr:row>54</xdr:row>
      <xdr:rowOff>0</xdr:rowOff>
    </xdr:from>
    <xdr:to>
      <xdr:col>152</xdr:col>
      <xdr:colOff>698500</xdr:colOff>
      <xdr:row>54</xdr:row>
      <xdr:rowOff>15875</xdr:rowOff>
    </xdr:to>
    <xdr:cxnSp macro="">
      <xdr:nvCxnSpPr>
        <xdr:cNvPr id="33" name="Conector recto 32">
          <a:extLst>
            <a:ext uri="{FF2B5EF4-FFF2-40B4-BE49-F238E27FC236}">
              <a16:creationId xmlns:a16="http://schemas.microsoft.com/office/drawing/2014/main" id="{76338566-8140-4DB0-9A8A-158EFFC2088D}"/>
            </a:ext>
          </a:extLst>
        </xdr:cNvPr>
        <xdr:cNvCxnSpPr/>
      </xdr:nvCxnSpPr>
      <xdr:spPr>
        <a:xfrm flipV="1">
          <a:off x="3016250" y="9266464"/>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155</xdr:col>
      <xdr:colOff>15875</xdr:colOff>
      <xdr:row>53</xdr:row>
      <xdr:rowOff>174625</xdr:rowOff>
    </xdr:from>
    <xdr:to>
      <xdr:col>159</xdr:col>
      <xdr:colOff>746125</xdr:colOff>
      <xdr:row>54</xdr:row>
      <xdr:rowOff>0</xdr:rowOff>
    </xdr:to>
    <xdr:cxnSp macro="">
      <xdr:nvCxnSpPr>
        <xdr:cNvPr id="34" name="Conector recto 33">
          <a:extLst>
            <a:ext uri="{FF2B5EF4-FFF2-40B4-BE49-F238E27FC236}">
              <a16:creationId xmlns:a16="http://schemas.microsoft.com/office/drawing/2014/main" id="{61039990-8BBF-4EA0-A2A0-6024CDDE6517}"/>
            </a:ext>
          </a:extLst>
        </xdr:cNvPr>
        <xdr:cNvCxnSpPr/>
      </xdr:nvCxnSpPr>
      <xdr:spPr>
        <a:xfrm flipV="1">
          <a:off x="8397875" y="9250589"/>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163</xdr:col>
      <xdr:colOff>730250</xdr:colOff>
      <xdr:row>54</xdr:row>
      <xdr:rowOff>0</xdr:rowOff>
    </xdr:from>
    <xdr:to>
      <xdr:col>168</xdr:col>
      <xdr:colOff>698500</xdr:colOff>
      <xdr:row>54</xdr:row>
      <xdr:rowOff>15875</xdr:rowOff>
    </xdr:to>
    <xdr:cxnSp macro="">
      <xdr:nvCxnSpPr>
        <xdr:cNvPr id="35" name="Conector recto 34">
          <a:extLst>
            <a:ext uri="{FF2B5EF4-FFF2-40B4-BE49-F238E27FC236}">
              <a16:creationId xmlns:a16="http://schemas.microsoft.com/office/drawing/2014/main" id="{4FC6D6B0-B0F6-4750-9AEF-03C1D5CAAA6A}"/>
            </a:ext>
          </a:extLst>
        </xdr:cNvPr>
        <xdr:cNvCxnSpPr/>
      </xdr:nvCxnSpPr>
      <xdr:spPr>
        <a:xfrm flipV="1">
          <a:off x="3016250" y="9266464"/>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171</xdr:col>
      <xdr:colOff>15875</xdr:colOff>
      <xdr:row>53</xdr:row>
      <xdr:rowOff>174625</xdr:rowOff>
    </xdr:from>
    <xdr:to>
      <xdr:col>175</xdr:col>
      <xdr:colOff>746125</xdr:colOff>
      <xdr:row>54</xdr:row>
      <xdr:rowOff>0</xdr:rowOff>
    </xdr:to>
    <xdr:cxnSp macro="">
      <xdr:nvCxnSpPr>
        <xdr:cNvPr id="36" name="Conector recto 35">
          <a:extLst>
            <a:ext uri="{FF2B5EF4-FFF2-40B4-BE49-F238E27FC236}">
              <a16:creationId xmlns:a16="http://schemas.microsoft.com/office/drawing/2014/main" id="{F8C61AE9-A7E2-4878-A66F-CAB1174438D4}"/>
            </a:ext>
          </a:extLst>
        </xdr:cNvPr>
        <xdr:cNvCxnSpPr/>
      </xdr:nvCxnSpPr>
      <xdr:spPr>
        <a:xfrm flipV="1">
          <a:off x="8397875" y="9250589"/>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179</xdr:col>
      <xdr:colOff>730250</xdr:colOff>
      <xdr:row>54</xdr:row>
      <xdr:rowOff>0</xdr:rowOff>
    </xdr:from>
    <xdr:to>
      <xdr:col>184</xdr:col>
      <xdr:colOff>698500</xdr:colOff>
      <xdr:row>54</xdr:row>
      <xdr:rowOff>15875</xdr:rowOff>
    </xdr:to>
    <xdr:cxnSp macro="">
      <xdr:nvCxnSpPr>
        <xdr:cNvPr id="37" name="Conector recto 36">
          <a:extLst>
            <a:ext uri="{FF2B5EF4-FFF2-40B4-BE49-F238E27FC236}">
              <a16:creationId xmlns:a16="http://schemas.microsoft.com/office/drawing/2014/main" id="{59B68C29-BA2D-404A-97CD-15FAFFFD5740}"/>
            </a:ext>
          </a:extLst>
        </xdr:cNvPr>
        <xdr:cNvCxnSpPr/>
      </xdr:nvCxnSpPr>
      <xdr:spPr>
        <a:xfrm flipV="1">
          <a:off x="3016250" y="9266464"/>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187</xdr:col>
      <xdr:colOff>15875</xdr:colOff>
      <xdr:row>53</xdr:row>
      <xdr:rowOff>174625</xdr:rowOff>
    </xdr:from>
    <xdr:to>
      <xdr:col>191</xdr:col>
      <xdr:colOff>746125</xdr:colOff>
      <xdr:row>54</xdr:row>
      <xdr:rowOff>0</xdr:rowOff>
    </xdr:to>
    <xdr:cxnSp macro="">
      <xdr:nvCxnSpPr>
        <xdr:cNvPr id="38" name="Conector recto 37">
          <a:extLst>
            <a:ext uri="{FF2B5EF4-FFF2-40B4-BE49-F238E27FC236}">
              <a16:creationId xmlns:a16="http://schemas.microsoft.com/office/drawing/2014/main" id="{C2F5FD27-F1B4-4173-A42C-45345253C888}"/>
            </a:ext>
          </a:extLst>
        </xdr:cNvPr>
        <xdr:cNvCxnSpPr/>
      </xdr:nvCxnSpPr>
      <xdr:spPr>
        <a:xfrm flipV="1">
          <a:off x="8397875" y="9250589"/>
          <a:ext cx="3778250"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0</xdr:colOff>
      <xdr:row>0</xdr:row>
      <xdr:rowOff>114299</xdr:rowOff>
    </xdr:from>
    <xdr:ext cx="1524000" cy="264560"/>
    <xdr:sp macro="" textlink="">
      <xdr:nvSpPr>
        <xdr:cNvPr id="39" name="CuadroTexto 38">
          <a:hlinkClick xmlns:r="http://schemas.openxmlformats.org/officeDocument/2006/relationships" r:id="rId1"/>
          <a:extLst>
            <a:ext uri="{FF2B5EF4-FFF2-40B4-BE49-F238E27FC236}">
              <a16:creationId xmlns:a16="http://schemas.microsoft.com/office/drawing/2014/main" id="{E7AEEB46-264B-4FC0-BE5B-C60DB77B7CFE}"/>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40" name="CuadroTexto 39">
          <a:hlinkClick xmlns:r="http://schemas.openxmlformats.org/officeDocument/2006/relationships" r:id="rId2"/>
          <a:extLst>
            <a:ext uri="{FF2B5EF4-FFF2-40B4-BE49-F238E27FC236}">
              <a16:creationId xmlns:a16="http://schemas.microsoft.com/office/drawing/2014/main" id="{7BB6865B-AE38-46E3-9DB8-1D3BCA6392BD}"/>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41" name="CuadroTexto 40">
          <a:hlinkClick xmlns:r="http://schemas.openxmlformats.org/officeDocument/2006/relationships" r:id="rId6"/>
          <a:extLst>
            <a:ext uri="{FF2B5EF4-FFF2-40B4-BE49-F238E27FC236}">
              <a16:creationId xmlns:a16="http://schemas.microsoft.com/office/drawing/2014/main" id="{F2D23A0E-02E1-4EE7-978A-04864E159738}"/>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6</xdr:col>
      <xdr:colOff>190500</xdr:colOff>
      <xdr:row>0</xdr:row>
      <xdr:rowOff>114300</xdr:rowOff>
    </xdr:from>
    <xdr:ext cx="1524000" cy="264560"/>
    <xdr:sp macro="" textlink="">
      <xdr:nvSpPr>
        <xdr:cNvPr id="42" name="CuadroTexto 41">
          <a:hlinkClick xmlns:r="http://schemas.openxmlformats.org/officeDocument/2006/relationships" r:id="rId4"/>
          <a:extLst>
            <a:ext uri="{FF2B5EF4-FFF2-40B4-BE49-F238E27FC236}">
              <a16:creationId xmlns:a16="http://schemas.microsoft.com/office/drawing/2014/main" id="{794DCD5C-406E-4C1C-819F-B2E688A22B56}"/>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43" name="CuadroTexto 42">
          <a:hlinkClick xmlns:r="http://schemas.openxmlformats.org/officeDocument/2006/relationships" r:id="rId5"/>
          <a:extLst>
            <a:ext uri="{FF2B5EF4-FFF2-40B4-BE49-F238E27FC236}">
              <a16:creationId xmlns:a16="http://schemas.microsoft.com/office/drawing/2014/main" id="{E67224E9-6D82-4967-A91D-558DE0A3B65E}"/>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44" name="CuadroTexto 43">
          <a:hlinkClick xmlns:r="http://schemas.openxmlformats.org/officeDocument/2006/relationships" r:id="rId3"/>
          <a:extLst>
            <a:ext uri="{FF2B5EF4-FFF2-40B4-BE49-F238E27FC236}">
              <a16:creationId xmlns:a16="http://schemas.microsoft.com/office/drawing/2014/main" id="{D80997E8-4829-4F4E-95D1-15FF9D3118E8}"/>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12</xdr:col>
      <xdr:colOff>485775</xdr:colOff>
      <xdr:row>0</xdr:row>
      <xdr:rowOff>114300</xdr:rowOff>
    </xdr:from>
    <xdr:ext cx="1524000" cy="264560"/>
    <xdr:sp macro="" textlink="">
      <xdr:nvSpPr>
        <xdr:cNvPr id="45" name="CuadroTexto 44">
          <a:hlinkClick xmlns:r="http://schemas.openxmlformats.org/officeDocument/2006/relationships" r:id="rId7"/>
          <a:extLst>
            <a:ext uri="{FF2B5EF4-FFF2-40B4-BE49-F238E27FC236}">
              <a16:creationId xmlns:a16="http://schemas.microsoft.com/office/drawing/2014/main" id="{EFB085ED-B7AB-4EA1-9CF2-73655ED36468}"/>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46" name="CuadroTexto 45">
          <a:hlinkClick xmlns:r="http://schemas.openxmlformats.org/officeDocument/2006/relationships" r:id="rId8"/>
          <a:extLst>
            <a:ext uri="{FF2B5EF4-FFF2-40B4-BE49-F238E27FC236}">
              <a16:creationId xmlns:a16="http://schemas.microsoft.com/office/drawing/2014/main" id="{A72157EE-9E1F-474B-A284-007C42E4FF61}"/>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47" name="CuadroTexto 46">
          <a:hlinkClick xmlns:r="http://schemas.openxmlformats.org/officeDocument/2006/relationships" r:id="rId9"/>
          <a:extLst>
            <a:ext uri="{FF2B5EF4-FFF2-40B4-BE49-F238E27FC236}">
              <a16:creationId xmlns:a16="http://schemas.microsoft.com/office/drawing/2014/main" id="{F895F73C-A24D-4217-B167-DA443E753065}"/>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48" name="CuadroTexto 47">
          <a:hlinkClick xmlns:r="http://schemas.openxmlformats.org/officeDocument/2006/relationships" r:id="rId10"/>
          <a:extLst>
            <a:ext uri="{FF2B5EF4-FFF2-40B4-BE49-F238E27FC236}">
              <a16:creationId xmlns:a16="http://schemas.microsoft.com/office/drawing/2014/main" id="{08E772A6-104C-4FED-A28B-7CE998F3E9B2}"/>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49" name="CuadroTexto 48">
          <a:hlinkClick xmlns:r="http://schemas.openxmlformats.org/officeDocument/2006/relationships" r:id="rId11"/>
          <a:extLst>
            <a:ext uri="{FF2B5EF4-FFF2-40B4-BE49-F238E27FC236}">
              <a16:creationId xmlns:a16="http://schemas.microsoft.com/office/drawing/2014/main" id="{37B2440C-42EF-49E6-BFF3-4CD0FEAA176F}"/>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50" name="CuadroTexto 49">
          <a:hlinkClick xmlns:r="http://schemas.openxmlformats.org/officeDocument/2006/relationships" r:id="rId12"/>
          <a:extLst>
            <a:ext uri="{FF2B5EF4-FFF2-40B4-BE49-F238E27FC236}">
              <a16:creationId xmlns:a16="http://schemas.microsoft.com/office/drawing/2014/main" id="{86C2F1BA-C228-46E7-9D50-A773ED304362}"/>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51" name="CuadroTexto 50">
          <a:hlinkClick xmlns:r="http://schemas.openxmlformats.org/officeDocument/2006/relationships" r:id="rId13"/>
          <a:extLst>
            <a:ext uri="{FF2B5EF4-FFF2-40B4-BE49-F238E27FC236}">
              <a16:creationId xmlns:a16="http://schemas.microsoft.com/office/drawing/2014/main" id="{50FC652D-756D-4879-B40D-12C396DEC9F8}"/>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0</xdr:col>
      <xdr:colOff>0</xdr:colOff>
      <xdr:row>0</xdr:row>
      <xdr:rowOff>114299</xdr:rowOff>
    </xdr:from>
    <xdr:ext cx="1524000" cy="264560"/>
    <xdr:sp macro="" textlink="">
      <xdr:nvSpPr>
        <xdr:cNvPr id="15" name="CuadroTexto 14">
          <a:hlinkClick xmlns:r="http://schemas.openxmlformats.org/officeDocument/2006/relationships" r:id="rId1"/>
          <a:extLst>
            <a:ext uri="{FF2B5EF4-FFF2-40B4-BE49-F238E27FC236}">
              <a16:creationId xmlns:a16="http://schemas.microsoft.com/office/drawing/2014/main" id="{48A4C628-A887-4636-8484-DDE5F2D74B82}"/>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16" name="CuadroTexto 15">
          <a:hlinkClick xmlns:r="http://schemas.openxmlformats.org/officeDocument/2006/relationships" r:id="rId2"/>
          <a:extLst>
            <a:ext uri="{FF2B5EF4-FFF2-40B4-BE49-F238E27FC236}">
              <a16:creationId xmlns:a16="http://schemas.microsoft.com/office/drawing/2014/main" id="{BB450095-87F1-4E79-A68E-D4BA55D998F3}"/>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17" name="CuadroTexto 16">
          <a:hlinkClick xmlns:r="http://schemas.openxmlformats.org/officeDocument/2006/relationships" r:id="rId3"/>
          <a:extLst>
            <a:ext uri="{FF2B5EF4-FFF2-40B4-BE49-F238E27FC236}">
              <a16:creationId xmlns:a16="http://schemas.microsoft.com/office/drawing/2014/main" id="{2B2042B7-9B00-48E4-9A65-E8C44E7140AD}"/>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6</xdr:col>
      <xdr:colOff>190500</xdr:colOff>
      <xdr:row>0</xdr:row>
      <xdr:rowOff>114300</xdr:rowOff>
    </xdr:from>
    <xdr:ext cx="1524000" cy="264560"/>
    <xdr:sp macro="" textlink="">
      <xdr:nvSpPr>
        <xdr:cNvPr id="18" name="CuadroTexto 17">
          <a:hlinkClick xmlns:r="http://schemas.openxmlformats.org/officeDocument/2006/relationships" r:id="rId4"/>
          <a:extLst>
            <a:ext uri="{FF2B5EF4-FFF2-40B4-BE49-F238E27FC236}">
              <a16:creationId xmlns:a16="http://schemas.microsoft.com/office/drawing/2014/main" id="{EAC52F5F-3CE6-47A7-96FF-C3151C434FFB}"/>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19" name="CuadroTexto 18">
          <a:hlinkClick xmlns:r="http://schemas.openxmlformats.org/officeDocument/2006/relationships" r:id="rId5"/>
          <a:extLst>
            <a:ext uri="{FF2B5EF4-FFF2-40B4-BE49-F238E27FC236}">
              <a16:creationId xmlns:a16="http://schemas.microsoft.com/office/drawing/2014/main" id="{A371E6AD-F9CD-4AC8-A701-C7A6FBDC9CA7}"/>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20" name="CuadroTexto 19">
          <a:hlinkClick xmlns:r="http://schemas.openxmlformats.org/officeDocument/2006/relationships" r:id="rId6"/>
          <a:extLst>
            <a:ext uri="{FF2B5EF4-FFF2-40B4-BE49-F238E27FC236}">
              <a16:creationId xmlns:a16="http://schemas.microsoft.com/office/drawing/2014/main" id="{7F59A36A-2FAB-4896-B971-CD0F85A667DC}"/>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12</xdr:col>
      <xdr:colOff>485775</xdr:colOff>
      <xdr:row>0</xdr:row>
      <xdr:rowOff>114300</xdr:rowOff>
    </xdr:from>
    <xdr:ext cx="1524000" cy="264560"/>
    <xdr:sp macro="" textlink="">
      <xdr:nvSpPr>
        <xdr:cNvPr id="21" name="CuadroTexto 20">
          <a:hlinkClick xmlns:r="http://schemas.openxmlformats.org/officeDocument/2006/relationships" r:id="rId7"/>
          <a:extLst>
            <a:ext uri="{FF2B5EF4-FFF2-40B4-BE49-F238E27FC236}">
              <a16:creationId xmlns:a16="http://schemas.microsoft.com/office/drawing/2014/main" id="{C606A571-8394-4C66-B2DC-907E6B64CE4B}"/>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22" name="CuadroTexto 21">
          <a:hlinkClick xmlns:r="http://schemas.openxmlformats.org/officeDocument/2006/relationships" r:id="rId8"/>
          <a:extLst>
            <a:ext uri="{FF2B5EF4-FFF2-40B4-BE49-F238E27FC236}">
              <a16:creationId xmlns:a16="http://schemas.microsoft.com/office/drawing/2014/main" id="{3981AF05-0CDD-4F19-978A-6A2D249E0FE6}"/>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23" name="CuadroTexto 22">
          <a:hlinkClick xmlns:r="http://schemas.openxmlformats.org/officeDocument/2006/relationships" r:id="rId9"/>
          <a:extLst>
            <a:ext uri="{FF2B5EF4-FFF2-40B4-BE49-F238E27FC236}">
              <a16:creationId xmlns:a16="http://schemas.microsoft.com/office/drawing/2014/main" id="{EF6288AA-CFDA-44F0-AE18-90D93DD88BB1}"/>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24" name="CuadroTexto 23">
          <a:hlinkClick xmlns:r="http://schemas.openxmlformats.org/officeDocument/2006/relationships" r:id="rId10"/>
          <a:extLst>
            <a:ext uri="{FF2B5EF4-FFF2-40B4-BE49-F238E27FC236}">
              <a16:creationId xmlns:a16="http://schemas.microsoft.com/office/drawing/2014/main" id="{510F3979-3CC0-4DC3-B24E-D246A5088084}"/>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25" name="CuadroTexto 24">
          <a:hlinkClick xmlns:r="http://schemas.openxmlformats.org/officeDocument/2006/relationships" r:id="rId11"/>
          <a:extLst>
            <a:ext uri="{FF2B5EF4-FFF2-40B4-BE49-F238E27FC236}">
              <a16:creationId xmlns:a16="http://schemas.microsoft.com/office/drawing/2014/main" id="{62098772-CE06-4B7A-B0C0-C48AF36C9852}"/>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26" name="CuadroTexto 25">
          <a:hlinkClick xmlns:r="http://schemas.openxmlformats.org/officeDocument/2006/relationships" r:id="rId12"/>
          <a:extLst>
            <a:ext uri="{FF2B5EF4-FFF2-40B4-BE49-F238E27FC236}">
              <a16:creationId xmlns:a16="http://schemas.microsoft.com/office/drawing/2014/main" id="{A6E5A96D-0B7E-412D-AC26-58AD21634A2D}"/>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27" name="CuadroTexto 26">
          <a:hlinkClick xmlns:r="http://schemas.openxmlformats.org/officeDocument/2006/relationships" r:id="rId13"/>
          <a:extLst>
            <a:ext uri="{FF2B5EF4-FFF2-40B4-BE49-F238E27FC236}">
              <a16:creationId xmlns:a16="http://schemas.microsoft.com/office/drawing/2014/main" id="{6425DF13-020D-4F57-A71F-3AF789E1D955}"/>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oneCellAnchor>
    <xdr:from>
      <xdr:col>0</xdr:col>
      <xdr:colOff>0</xdr:colOff>
      <xdr:row>0</xdr:row>
      <xdr:rowOff>114299</xdr:rowOff>
    </xdr:from>
    <xdr:ext cx="1524000" cy="264560"/>
    <xdr:sp macro="" textlink="">
      <xdr:nvSpPr>
        <xdr:cNvPr id="2" name="CuadroTexto 1">
          <a:hlinkClick xmlns:r="http://schemas.openxmlformats.org/officeDocument/2006/relationships" r:id="rId1"/>
          <a:extLst>
            <a:ext uri="{FF2B5EF4-FFF2-40B4-BE49-F238E27FC236}">
              <a16:creationId xmlns:a16="http://schemas.microsoft.com/office/drawing/2014/main" id="{7A0E8DBC-5A07-4953-AD27-EFDDA5173C69}"/>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3" name="CuadroTexto 2">
          <a:hlinkClick xmlns:r="http://schemas.openxmlformats.org/officeDocument/2006/relationships" r:id="rId2"/>
          <a:extLst>
            <a:ext uri="{FF2B5EF4-FFF2-40B4-BE49-F238E27FC236}">
              <a16:creationId xmlns:a16="http://schemas.microsoft.com/office/drawing/2014/main" id="{42A822EC-06D9-4924-9F57-F9F2D9B633D6}"/>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4" name="CuadroTexto 3">
          <a:hlinkClick xmlns:r="http://schemas.openxmlformats.org/officeDocument/2006/relationships" r:id="rId6"/>
          <a:extLst>
            <a:ext uri="{FF2B5EF4-FFF2-40B4-BE49-F238E27FC236}">
              <a16:creationId xmlns:a16="http://schemas.microsoft.com/office/drawing/2014/main" id="{686D8A0E-E841-4D79-833E-8FA3C056B5D2}"/>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6</xdr:col>
      <xdr:colOff>190500</xdr:colOff>
      <xdr:row>0</xdr:row>
      <xdr:rowOff>114300</xdr:rowOff>
    </xdr:from>
    <xdr:ext cx="1524000" cy="264560"/>
    <xdr:sp macro="" textlink="">
      <xdr:nvSpPr>
        <xdr:cNvPr id="5" name="CuadroTexto 4">
          <a:hlinkClick xmlns:r="http://schemas.openxmlformats.org/officeDocument/2006/relationships" r:id="rId4"/>
          <a:extLst>
            <a:ext uri="{FF2B5EF4-FFF2-40B4-BE49-F238E27FC236}">
              <a16:creationId xmlns:a16="http://schemas.microsoft.com/office/drawing/2014/main" id="{B329451E-A4CB-4B7E-8CD6-8CE4F6A11F15}"/>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6" name="CuadroTexto 5">
          <a:hlinkClick xmlns:r="http://schemas.openxmlformats.org/officeDocument/2006/relationships" r:id="rId5"/>
          <a:extLst>
            <a:ext uri="{FF2B5EF4-FFF2-40B4-BE49-F238E27FC236}">
              <a16:creationId xmlns:a16="http://schemas.microsoft.com/office/drawing/2014/main" id="{91722855-6656-449E-9E87-CB555B1CEF6A}"/>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7" name="CuadroTexto 6">
          <a:hlinkClick xmlns:r="http://schemas.openxmlformats.org/officeDocument/2006/relationships" r:id="rId3"/>
          <a:extLst>
            <a:ext uri="{FF2B5EF4-FFF2-40B4-BE49-F238E27FC236}">
              <a16:creationId xmlns:a16="http://schemas.microsoft.com/office/drawing/2014/main" id="{40EEC9A6-B168-4D73-9746-CDD9BFA45993}"/>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12</xdr:col>
      <xdr:colOff>485775</xdr:colOff>
      <xdr:row>0</xdr:row>
      <xdr:rowOff>114300</xdr:rowOff>
    </xdr:from>
    <xdr:ext cx="1524000" cy="264560"/>
    <xdr:sp macro="" textlink="">
      <xdr:nvSpPr>
        <xdr:cNvPr id="8" name="CuadroTexto 7">
          <a:hlinkClick xmlns:r="http://schemas.openxmlformats.org/officeDocument/2006/relationships" r:id="rId7"/>
          <a:extLst>
            <a:ext uri="{FF2B5EF4-FFF2-40B4-BE49-F238E27FC236}">
              <a16:creationId xmlns:a16="http://schemas.microsoft.com/office/drawing/2014/main" id="{51617C8E-EDC3-429A-ADA1-4ED9B6D08224}"/>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9" name="CuadroTexto 8">
          <a:hlinkClick xmlns:r="http://schemas.openxmlformats.org/officeDocument/2006/relationships" r:id="rId8"/>
          <a:extLst>
            <a:ext uri="{FF2B5EF4-FFF2-40B4-BE49-F238E27FC236}">
              <a16:creationId xmlns:a16="http://schemas.microsoft.com/office/drawing/2014/main" id="{6740E3BF-016D-431E-88B7-D4F2E3025A04}"/>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10" name="CuadroTexto 9">
          <a:hlinkClick xmlns:r="http://schemas.openxmlformats.org/officeDocument/2006/relationships" r:id="rId9"/>
          <a:extLst>
            <a:ext uri="{FF2B5EF4-FFF2-40B4-BE49-F238E27FC236}">
              <a16:creationId xmlns:a16="http://schemas.microsoft.com/office/drawing/2014/main" id="{83A3876C-19E7-4F2E-8CAF-08DD73830E92}"/>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11" name="CuadroTexto 10">
          <a:hlinkClick xmlns:r="http://schemas.openxmlformats.org/officeDocument/2006/relationships" r:id="rId10"/>
          <a:extLst>
            <a:ext uri="{FF2B5EF4-FFF2-40B4-BE49-F238E27FC236}">
              <a16:creationId xmlns:a16="http://schemas.microsoft.com/office/drawing/2014/main" id="{E722EFBC-D03C-4A7E-AC78-3B608A148692}"/>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12" name="CuadroTexto 11">
          <a:hlinkClick xmlns:r="http://schemas.openxmlformats.org/officeDocument/2006/relationships" r:id="rId11"/>
          <a:extLst>
            <a:ext uri="{FF2B5EF4-FFF2-40B4-BE49-F238E27FC236}">
              <a16:creationId xmlns:a16="http://schemas.microsoft.com/office/drawing/2014/main" id="{76055599-345A-4315-9000-AC8FF6433F32}"/>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13" name="CuadroTexto 12">
          <a:hlinkClick xmlns:r="http://schemas.openxmlformats.org/officeDocument/2006/relationships" r:id="rId12"/>
          <a:extLst>
            <a:ext uri="{FF2B5EF4-FFF2-40B4-BE49-F238E27FC236}">
              <a16:creationId xmlns:a16="http://schemas.microsoft.com/office/drawing/2014/main" id="{1B0961AF-FB20-4D10-8D5D-E432F803E33A}"/>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14" name="CuadroTexto 13">
          <a:hlinkClick xmlns:r="http://schemas.openxmlformats.org/officeDocument/2006/relationships" r:id="rId13"/>
          <a:extLst>
            <a:ext uri="{FF2B5EF4-FFF2-40B4-BE49-F238E27FC236}">
              <a16:creationId xmlns:a16="http://schemas.microsoft.com/office/drawing/2014/main" id="{E1FC2153-BD0A-414A-8654-5AA89649EC0C}"/>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0</xdr:col>
      <xdr:colOff>0</xdr:colOff>
      <xdr:row>0</xdr:row>
      <xdr:rowOff>114299</xdr:rowOff>
    </xdr:from>
    <xdr:ext cx="1524000" cy="264560"/>
    <xdr:sp macro="" textlink="">
      <xdr:nvSpPr>
        <xdr:cNvPr id="2" name="CuadroTexto 1">
          <a:hlinkClick xmlns:r="http://schemas.openxmlformats.org/officeDocument/2006/relationships" r:id="rId1"/>
          <a:extLst>
            <a:ext uri="{FF2B5EF4-FFF2-40B4-BE49-F238E27FC236}">
              <a16:creationId xmlns:a16="http://schemas.microsoft.com/office/drawing/2014/main" id="{0F1B80E7-3F5E-49BD-91B0-8C4BF134C438}"/>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3" name="CuadroTexto 2">
          <a:hlinkClick xmlns:r="http://schemas.openxmlformats.org/officeDocument/2006/relationships" r:id="rId2"/>
          <a:extLst>
            <a:ext uri="{FF2B5EF4-FFF2-40B4-BE49-F238E27FC236}">
              <a16:creationId xmlns:a16="http://schemas.microsoft.com/office/drawing/2014/main" id="{0CE950CC-EEC4-4CCB-B25D-A17E3CA1D87B}"/>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4" name="CuadroTexto 3">
          <a:hlinkClick xmlns:r="http://schemas.openxmlformats.org/officeDocument/2006/relationships" r:id="rId3"/>
          <a:extLst>
            <a:ext uri="{FF2B5EF4-FFF2-40B4-BE49-F238E27FC236}">
              <a16:creationId xmlns:a16="http://schemas.microsoft.com/office/drawing/2014/main" id="{980261FA-228B-4FA6-A253-4E1C89FA520F}"/>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6</xdr:col>
      <xdr:colOff>190500</xdr:colOff>
      <xdr:row>0</xdr:row>
      <xdr:rowOff>114300</xdr:rowOff>
    </xdr:from>
    <xdr:ext cx="1524000" cy="264560"/>
    <xdr:sp macro="" textlink="">
      <xdr:nvSpPr>
        <xdr:cNvPr id="5" name="CuadroTexto 4">
          <a:hlinkClick xmlns:r="http://schemas.openxmlformats.org/officeDocument/2006/relationships" r:id="rId4"/>
          <a:extLst>
            <a:ext uri="{FF2B5EF4-FFF2-40B4-BE49-F238E27FC236}">
              <a16:creationId xmlns:a16="http://schemas.microsoft.com/office/drawing/2014/main" id="{02FE87C3-66D4-4CA7-83FB-528292D5D37D}"/>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6" name="CuadroTexto 5">
          <a:hlinkClick xmlns:r="http://schemas.openxmlformats.org/officeDocument/2006/relationships" r:id="rId5"/>
          <a:extLst>
            <a:ext uri="{FF2B5EF4-FFF2-40B4-BE49-F238E27FC236}">
              <a16:creationId xmlns:a16="http://schemas.microsoft.com/office/drawing/2014/main" id="{E161CF9A-5CB2-4491-91A6-ED3838A9C214}"/>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7" name="CuadroTexto 6">
          <a:hlinkClick xmlns:r="http://schemas.openxmlformats.org/officeDocument/2006/relationships" r:id="rId6"/>
          <a:extLst>
            <a:ext uri="{FF2B5EF4-FFF2-40B4-BE49-F238E27FC236}">
              <a16:creationId xmlns:a16="http://schemas.microsoft.com/office/drawing/2014/main" id="{E18935F3-6E90-4282-8019-B71FE25F1BEE}"/>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12</xdr:col>
      <xdr:colOff>485775</xdr:colOff>
      <xdr:row>0</xdr:row>
      <xdr:rowOff>114300</xdr:rowOff>
    </xdr:from>
    <xdr:ext cx="1524000" cy="264560"/>
    <xdr:sp macro="" textlink="">
      <xdr:nvSpPr>
        <xdr:cNvPr id="8" name="CuadroTexto 7">
          <a:hlinkClick xmlns:r="http://schemas.openxmlformats.org/officeDocument/2006/relationships" r:id="rId7"/>
          <a:extLst>
            <a:ext uri="{FF2B5EF4-FFF2-40B4-BE49-F238E27FC236}">
              <a16:creationId xmlns:a16="http://schemas.microsoft.com/office/drawing/2014/main" id="{4DFB7B9D-000E-4196-85AB-53F34B0B55B0}"/>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9" name="CuadroTexto 8">
          <a:hlinkClick xmlns:r="http://schemas.openxmlformats.org/officeDocument/2006/relationships" r:id="rId8"/>
          <a:extLst>
            <a:ext uri="{FF2B5EF4-FFF2-40B4-BE49-F238E27FC236}">
              <a16:creationId xmlns:a16="http://schemas.microsoft.com/office/drawing/2014/main" id="{CD1BE5D8-B4C4-4972-B568-FD74079B73F4}"/>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10" name="CuadroTexto 9">
          <a:hlinkClick xmlns:r="http://schemas.openxmlformats.org/officeDocument/2006/relationships" r:id="rId9"/>
          <a:extLst>
            <a:ext uri="{FF2B5EF4-FFF2-40B4-BE49-F238E27FC236}">
              <a16:creationId xmlns:a16="http://schemas.microsoft.com/office/drawing/2014/main" id="{6419B00D-1117-463C-9F0C-3FE484424CA1}"/>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11" name="CuadroTexto 10">
          <a:hlinkClick xmlns:r="http://schemas.openxmlformats.org/officeDocument/2006/relationships" r:id="rId10"/>
          <a:extLst>
            <a:ext uri="{FF2B5EF4-FFF2-40B4-BE49-F238E27FC236}">
              <a16:creationId xmlns:a16="http://schemas.microsoft.com/office/drawing/2014/main" id="{4A93467E-F6DB-4083-9A83-B61158D54688}"/>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12" name="CuadroTexto 11">
          <a:hlinkClick xmlns:r="http://schemas.openxmlformats.org/officeDocument/2006/relationships" r:id="rId11"/>
          <a:extLst>
            <a:ext uri="{FF2B5EF4-FFF2-40B4-BE49-F238E27FC236}">
              <a16:creationId xmlns:a16="http://schemas.microsoft.com/office/drawing/2014/main" id="{DC0343BC-73CB-4CAA-BAF4-AEA4ED98C664}"/>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13" name="CuadroTexto 12">
          <a:hlinkClick xmlns:r="http://schemas.openxmlformats.org/officeDocument/2006/relationships" r:id="rId12"/>
          <a:extLst>
            <a:ext uri="{FF2B5EF4-FFF2-40B4-BE49-F238E27FC236}">
              <a16:creationId xmlns:a16="http://schemas.microsoft.com/office/drawing/2014/main" id="{45C14396-A2AA-42E7-8D75-962105A3C680}"/>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14" name="CuadroTexto 13">
          <a:hlinkClick xmlns:r="http://schemas.openxmlformats.org/officeDocument/2006/relationships" r:id="rId13"/>
          <a:extLst>
            <a:ext uri="{FF2B5EF4-FFF2-40B4-BE49-F238E27FC236}">
              <a16:creationId xmlns:a16="http://schemas.microsoft.com/office/drawing/2014/main" id="{55C57533-2D45-458F-BBC8-430BB22D5660}"/>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oneCellAnchor>
    <xdr:from>
      <xdr:col>27</xdr:col>
      <xdr:colOff>721178</xdr:colOff>
      <xdr:row>0</xdr:row>
      <xdr:rowOff>122464</xdr:rowOff>
    </xdr:from>
    <xdr:ext cx="1524000" cy="264560"/>
    <xdr:sp macro="" textlink="">
      <xdr:nvSpPr>
        <xdr:cNvPr id="15" name="CuadroTexto 14">
          <a:hlinkClick xmlns:r="http://schemas.openxmlformats.org/officeDocument/2006/relationships" r:id="rId14"/>
          <a:extLst>
            <a:ext uri="{FF2B5EF4-FFF2-40B4-BE49-F238E27FC236}">
              <a16:creationId xmlns:a16="http://schemas.microsoft.com/office/drawing/2014/main" id="{1F1BFC80-8B9E-4182-8DDC-AE6AA31730A8}"/>
            </a:ext>
          </a:extLst>
        </xdr:cNvPr>
        <xdr:cNvSpPr txBox="1"/>
      </xdr:nvSpPr>
      <xdr:spPr>
        <a:xfrm>
          <a:off x="21295178" y="122464"/>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COTIZACION</a:t>
          </a:r>
        </a:p>
      </xdr:txBody>
    </xdr:sp>
    <xdr:clientData/>
  </xdr:oneCellAnchor>
  <xdr:twoCellAnchor>
    <xdr:from>
      <xdr:col>84</xdr:col>
      <xdr:colOff>761999</xdr:colOff>
      <xdr:row>10</xdr:row>
      <xdr:rowOff>9525</xdr:rowOff>
    </xdr:from>
    <xdr:to>
      <xdr:col>108</xdr:col>
      <xdr:colOff>0</xdr:colOff>
      <xdr:row>57</xdr:row>
      <xdr:rowOff>174625</xdr:rowOff>
    </xdr:to>
    <xdr:graphicFrame macro="">
      <xdr:nvGraphicFramePr>
        <xdr:cNvPr id="23" name="Gráfico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105</xdr:col>
      <xdr:colOff>571500</xdr:colOff>
      <xdr:row>52</xdr:row>
      <xdr:rowOff>158750</xdr:rowOff>
    </xdr:from>
    <xdr:ext cx="1101648" cy="264560"/>
    <xdr:sp macro="" textlink="">
      <xdr:nvSpPr>
        <xdr:cNvPr id="24" name="CuadroTexto 23"/>
        <xdr:cNvSpPr txBox="1"/>
      </xdr:nvSpPr>
      <xdr:spPr>
        <a:xfrm>
          <a:off x="80581500" y="10398125"/>
          <a:ext cx="11016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solidFill>
                <a:schemeClr val="bg1"/>
              </a:solidFill>
            </a:rPr>
            <a:t>TOTAL</a:t>
          </a:r>
          <a:r>
            <a:rPr lang="es-MX" sz="1100" baseline="0">
              <a:solidFill>
                <a:schemeClr val="bg1"/>
              </a:solidFill>
            </a:rPr>
            <a:t> NOMINA</a:t>
          </a:r>
          <a:endParaRPr lang="es-MX" sz="1100">
            <a:solidFill>
              <a:schemeClr val="bg1"/>
            </a:solidFill>
          </a:endParaRPr>
        </a:p>
      </xdr:txBody>
    </xdr:sp>
    <xdr:clientData/>
  </xdr:oneCellAnchor>
</xdr:wsDr>
</file>

<file path=xl/drawings/drawing16.xml><?xml version="1.0" encoding="utf-8"?>
<xdr:wsDr xmlns:xdr="http://schemas.openxmlformats.org/drawingml/2006/spreadsheetDrawing" xmlns:a="http://schemas.openxmlformats.org/drawingml/2006/main">
  <xdr:twoCellAnchor>
    <xdr:from>
      <xdr:col>30</xdr:col>
      <xdr:colOff>19049</xdr:colOff>
      <xdr:row>8</xdr:row>
      <xdr:rowOff>4761</xdr:rowOff>
    </xdr:from>
    <xdr:to>
      <xdr:col>54</xdr:col>
      <xdr:colOff>714374</xdr:colOff>
      <xdr:row>60</xdr:row>
      <xdr:rowOff>166686</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0</xdr:row>
      <xdr:rowOff>114299</xdr:rowOff>
    </xdr:from>
    <xdr:ext cx="1524000" cy="264560"/>
    <xdr:sp macro="" textlink="">
      <xdr:nvSpPr>
        <xdr:cNvPr id="3" name="CuadroTexto 2">
          <a:hlinkClick xmlns:r="http://schemas.openxmlformats.org/officeDocument/2006/relationships" r:id="rId2"/>
          <a:extLst>
            <a:ext uri="{FF2B5EF4-FFF2-40B4-BE49-F238E27FC236}">
              <a16:creationId xmlns:a16="http://schemas.microsoft.com/office/drawing/2014/main" id="{0F1B80E7-3F5E-49BD-91B0-8C4BF134C438}"/>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4" name="CuadroTexto 3">
          <a:hlinkClick xmlns:r="http://schemas.openxmlformats.org/officeDocument/2006/relationships" r:id="rId3"/>
          <a:extLst>
            <a:ext uri="{FF2B5EF4-FFF2-40B4-BE49-F238E27FC236}">
              <a16:creationId xmlns:a16="http://schemas.microsoft.com/office/drawing/2014/main" id="{0CE950CC-EEC4-4CCB-B25D-A17E3CA1D87B}"/>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5" name="CuadroTexto 4">
          <a:hlinkClick xmlns:r="http://schemas.openxmlformats.org/officeDocument/2006/relationships" r:id="rId4"/>
          <a:extLst>
            <a:ext uri="{FF2B5EF4-FFF2-40B4-BE49-F238E27FC236}">
              <a16:creationId xmlns:a16="http://schemas.microsoft.com/office/drawing/2014/main" id="{980261FA-228B-4FA6-A253-4E1C89FA520F}"/>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6</xdr:col>
      <xdr:colOff>190500</xdr:colOff>
      <xdr:row>0</xdr:row>
      <xdr:rowOff>114300</xdr:rowOff>
    </xdr:from>
    <xdr:ext cx="1524000" cy="264560"/>
    <xdr:sp macro="" textlink="">
      <xdr:nvSpPr>
        <xdr:cNvPr id="6" name="CuadroTexto 5">
          <a:hlinkClick xmlns:r="http://schemas.openxmlformats.org/officeDocument/2006/relationships" r:id="rId5"/>
          <a:extLst>
            <a:ext uri="{FF2B5EF4-FFF2-40B4-BE49-F238E27FC236}">
              <a16:creationId xmlns:a16="http://schemas.microsoft.com/office/drawing/2014/main" id="{02FE87C3-66D4-4CA7-83FB-528292D5D37D}"/>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7" name="CuadroTexto 6">
          <a:hlinkClick xmlns:r="http://schemas.openxmlformats.org/officeDocument/2006/relationships" r:id="rId6"/>
          <a:extLst>
            <a:ext uri="{FF2B5EF4-FFF2-40B4-BE49-F238E27FC236}">
              <a16:creationId xmlns:a16="http://schemas.microsoft.com/office/drawing/2014/main" id="{E161CF9A-5CB2-4491-91A6-ED3838A9C214}"/>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8" name="CuadroTexto 7">
          <a:hlinkClick xmlns:r="http://schemas.openxmlformats.org/officeDocument/2006/relationships" r:id="rId7"/>
          <a:extLst>
            <a:ext uri="{FF2B5EF4-FFF2-40B4-BE49-F238E27FC236}">
              <a16:creationId xmlns:a16="http://schemas.microsoft.com/office/drawing/2014/main" id="{E18935F3-6E90-4282-8019-B71FE25F1BEE}"/>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12</xdr:col>
      <xdr:colOff>485775</xdr:colOff>
      <xdr:row>0</xdr:row>
      <xdr:rowOff>114300</xdr:rowOff>
    </xdr:from>
    <xdr:ext cx="1524000" cy="264560"/>
    <xdr:sp macro="" textlink="">
      <xdr:nvSpPr>
        <xdr:cNvPr id="9" name="CuadroTexto 8">
          <a:hlinkClick xmlns:r="http://schemas.openxmlformats.org/officeDocument/2006/relationships" r:id="rId8"/>
          <a:extLst>
            <a:ext uri="{FF2B5EF4-FFF2-40B4-BE49-F238E27FC236}">
              <a16:creationId xmlns:a16="http://schemas.microsoft.com/office/drawing/2014/main" id="{4DFB7B9D-000E-4196-85AB-53F34B0B55B0}"/>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10" name="CuadroTexto 9">
          <a:hlinkClick xmlns:r="http://schemas.openxmlformats.org/officeDocument/2006/relationships" r:id="rId9"/>
          <a:extLst>
            <a:ext uri="{FF2B5EF4-FFF2-40B4-BE49-F238E27FC236}">
              <a16:creationId xmlns:a16="http://schemas.microsoft.com/office/drawing/2014/main" id="{CD1BE5D8-B4C4-4972-B568-FD74079B73F4}"/>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11" name="CuadroTexto 10">
          <a:hlinkClick xmlns:r="http://schemas.openxmlformats.org/officeDocument/2006/relationships" r:id="rId10"/>
          <a:extLst>
            <a:ext uri="{FF2B5EF4-FFF2-40B4-BE49-F238E27FC236}">
              <a16:creationId xmlns:a16="http://schemas.microsoft.com/office/drawing/2014/main" id="{6419B00D-1117-463C-9F0C-3FE484424CA1}"/>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12" name="CuadroTexto 11">
          <a:hlinkClick xmlns:r="http://schemas.openxmlformats.org/officeDocument/2006/relationships" r:id="rId11"/>
          <a:extLst>
            <a:ext uri="{FF2B5EF4-FFF2-40B4-BE49-F238E27FC236}">
              <a16:creationId xmlns:a16="http://schemas.microsoft.com/office/drawing/2014/main" id="{4A93467E-F6DB-4083-9A83-B61158D54688}"/>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13" name="CuadroTexto 12">
          <a:hlinkClick xmlns:r="http://schemas.openxmlformats.org/officeDocument/2006/relationships" r:id="rId12"/>
          <a:extLst>
            <a:ext uri="{FF2B5EF4-FFF2-40B4-BE49-F238E27FC236}">
              <a16:creationId xmlns:a16="http://schemas.microsoft.com/office/drawing/2014/main" id="{DC0343BC-73CB-4CAA-BAF4-AEA4ED98C664}"/>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14" name="CuadroTexto 13">
          <a:hlinkClick xmlns:r="http://schemas.openxmlformats.org/officeDocument/2006/relationships" r:id="rId13"/>
          <a:extLst>
            <a:ext uri="{FF2B5EF4-FFF2-40B4-BE49-F238E27FC236}">
              <a16:creationId xmlns:a16="http://schemas.microsoft.com/office/drawing/2014/main" id="{45C14396-A2AA-42E7-8D75-962105A3C680}"/>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15" name="CuadroTexto 14">
          <a:hlinkClick xmlns:r="http://schemas.openxmlformats.org/officeDocument/2006/relationships" r:id="rId14"/>
          <a:extLst>
            <a:ext uri="{FF2B5EF4-FFF2-40B4-BE49-F238E27FC236}">
              <a16:creationId xmlns:a16="http://schemas.microsoft.com/office/drawing/2014/main" id="{55C57533-2D45-458F-BBC8-430BB22D5660}"/>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oneCellAnchor>
    <xdr:from>
      <xdr:col>27</xdr:col>
      <xdr:colOff>721178</xdr:colOff>
      <xdr:row>0</xdr:row>
      <xdr:rowOff>122464</xdr:rowOff>
    </xdr:from>
    <xdr:ext cx="1524000" cy="264560"/>
    <xdr:sp macro="" textlink="">
      <xdr:nvSpPr>
        <xdr:cNvPr id="16" name="CuadroTexto 15">
          <a:hlinkClick xmlns:r="http://schemas.openxmlformats.org/officeDocument/2006/relationships" r:id="rId15"/>
          <a:extLst>
            <a:ext uri="{FF2B5EF4-FFF2-40B4-BE49-F238E27FC236}">
              <a16:creationId xmlns:a16="http://schemas.microsoft.com/office/drawing/2014/main" id="{1F1BFC80-8B9E-4182-8DDC-AE6AA31730A8}"/>
            </a:ext>
          </a:extLst>
        </xdr:cNvPr>
        <xdr:cNvSpPr txBox="1"/>
      </xdr:nvSpPr>
      <xdr:spPr>
        <a:xfrm>
          <a:off x="21295178" y="122464"/>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COTIZACION</a:t>
          </a:r>
        </a:p>
      </xdr:txBody>
    </xdr:sp>
    <xdr:clientData/>
  </xdr:oneCellAnchor>
  <xdr:twoCellAnchor>
    <xdr:from>
      <xdr:col>36</xdr:col>
      <xdr:colOff>0</xdr:colOff>
      <xdr:row>69</xdr:row>
      <xdr:rowOff>19050</xdr:rowOff>
    </xdr:from>
    <xdr:to>
      <xdr:col>66</xdr:col>
      <xdr:colOff>723900</xdr:colOff>
      <xdr:row>122</xdr:row>
      <xdr:rowOff>0</xdr:rowOff>
    </xdr:to>
    <xdr:graphicFrame macro="">
      <xdr:nvGraphicFramePr>
        <xdr:cNvPr id="17" name="Gráfico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27</xdr:col>
      <xdr:colOff>23813</xdr:colOff>
      <xdr:row>127</xdr:row>
      <xdr:rowOff>33337</xdr:rowOff>
    </xdr:from>
    <xdr:to>
      <xdr:col>63</xdr:col>
      <xdr:colOff>738187</xdr:colOff>
      <xdr:row>179</xdr:row>
      <xdr:rowOff>166687</xdr:rowOff>
    </xdr:to>
    <xdr:graphicFrame macro="">
      <xdr:nvGraphicFramePr>
        <xdr:cNvPr id="18" name="Gráfico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62</xdr:col>
      <xdr:colOff>309562</xdr:colOff>
      <xdr:row>176</xdr:row>
      <xdr:rowOff>166686</xdr:rowOff>
    </xdr:from>
    <xdr:ext cx="857250" cy="452437"/>
    <xdr:sp macro="" textlink="">
      <xdr:nvSpPr>
        <xdr:cNvPr id="19" name="CuadroTexto 18"/>
        <xdr:cNvSpPr txBox="1"/>
      </xdr:nvSpPr>
      <xdr:spPr>
        <a:xfrm>
          <a:off x="47553562" y="33694686"/>
          <a:ext cx="857250" cy="4524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1100">
              <a:solidFill>
                <a:schemeClr val="bg1"/>
              </a:solidFill>
            </a:rPr>
            <a:t>TOTAL</a:t>
          </a:r>
        </a:p>
      </xdr:txBody>
    </xdr:sp>
    <xdr:clientData/>
  </xdr:oneCellAnchor>
  <xdr:oneCellAnchor>
    <xdr:from>
      <xdr:col>65</xdr:col>
      <xdr:colOff>428625</xdr:colOff>
      <xdr:row>119</xdr:row>
      <xdr:rowOff>0</xdr:rowOff>
    </xdr:from>
    <xdr:ext cx="857250" cy="452437"/>
    <xdr:sp macro="" textlink="">
      <xdr:nvSpPr>
        <xdr:cNvPr id="20" name="CuadroTexto 19"/>
        <xdr:cNvSpPr txBox="1"/>
      </xdr:nvSpPr>
      <xdr:spPr>
        <a:xfrm>
          <a:off x="49958625" y="22669500"/>
          <a:ext cx="857250" cy="4524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1100">
              <a:solidFill>
                <a:schemeClr val="bg1"/>
              </a:solidFill>
            </a:rPr>
            <a:t>TOTAL</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114299</xdr:rowOff>
    </xdr:from>
    <xdr:ext cx="1524000" cy="264560"/>
    <xdr:sp macro="" textlink="">
      <xdr:nvSpPr>
        <xdr:cNvPr id="2" name="CuadroTexto 1">
          <a:hlinkClick xmlns:r="http://schemas.openxmlformats.org/officeDocument/2006/relationships" r:id="rId1"/>
          <a:extLst>
            <a:ext uri="{FF2B5EF4-FFF2-40B4-BE49-F238E27FC236}">
              <a16:creationId xmlns:a16="http://schemas.microsoft.com/office/drawing/2014/main" id="{4FB4B115-47FB-4032-BCD6-1AC3F3B945AE}"/>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3" name="CuadroTexto 2">
          <a:hlinkClick xmlns:r="http://schemas.openxmlformats.org/officeDocument/2006/relationships" r:id="rId2"/>
          <a:extLst>
            <a:ext uri="{FF2B5EF4-FFF2-40B4-BE49-F238E27FC236}">
              <a16:creationId xmlns:a16="http://schemas.microsoft.com/office/drawing/2014/main" id="{D13592B2-D9E1-4BAC-AECC-457BCDE05C95}"/>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4" name="CuadroTexto 3">
          <a:hlinkClick xmlns:r="http://schemas.openxmlformats.org/officeDocument/2006/relationships" r:id="rId3"/>
          <a:extLst>
            <a:ext uri="{FF2B5EF4-FFF2-40B4-BE49-F238E27FC236}">
              <a16:creationId xmlns:a16="http://schemas.microsoft.com/office/drawing/2014/main" id="{FCD51AC3-50C9-4C9B-A7C1-DB9689A4A485}"/>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6</xdr:col>
      <xdr:colOff>190500</xdr:colOff>
      <xdr:row>0</xdr:row>
      <xdr:rowOff>114300</xdr:rowOff>
    </xdr:from>
    <xdr:ext cx="1524000" cy="264560"/>
    <xdr:sp macro="" textlink="">
      <xdr:nvSpPr>
        <xdr:cNvPr id="5" name="CuadroTexto 4">
          <a:hlinkClick xmlns:r="http://schemas.openxmlformats.org/officeDocument/2006/relationships" r:id="rId4"/>
          <a:extLst>
            <a:ext uri="{FF2B5EF4-FFF2-40B4-BE49-F238E27FC236}">
              <a16:creationId xmlns:a16="http://schemas.microsoft.com/office/drawing/2014/main" id="{DBE344BD-0028-43B0-A63B-8E399B70A496}"/>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6" name="CuadroTexto 5">
          <a:hlinkClick xmlns:r="http://schemas.openxmlformats.org/officeDocument/2006/relationships" r:id="rId5"/>
          <a:extLst>
            <a:ext uri="{FF2B5EF4-FFF2-40B4-BE49-F238E27FC236}">
              <a16:creationId xmlns:a16="http://schemas.microsoft.com/office/drawing/2014/main" id="{ACFB6EE7-5D35-44CD-8CD3-5379C3B7DFAF}"/>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7" name="CuadroTexto 6">
          <a:hlinkClick xmlns:r="http://schemas.openxmlformats.org/officeDocument/2006/relationships" r:id="rId6"/>
          <a:extLst>
            <a:ext uri="{FF2B5EF4-FFF2-40B4-BE49-F238E27FC236}">
              <a16:creationId xmlns:a16="http://schemas.microsoft.com/office/drawing/2014/main" id="{BF0E94BD-4F23-4324-ABD1-CEF412FB0D14}"/>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12</xdr:col>
      <xdr:colOff>485775</xdr:colOff>
      <xdr:row>0</xdr:row>
      <xdr:rowOff>114300</xdr:rowOff>
    </xdr:from>
    <xdr:ext cx="1524000" cy="264560"/>
    <xdr:sp macro="" textlink="">
      <xdr:nvSpPr>
        <xdr:cNvPr id="8" name="CuadroTexto 7">
          <a:hlinkClick xmlns:r="http://schemas.openxmlformats.org/officeDocument/2006/relationships" r:id="rId7"/>
          <a:extLst>
            <a:ext uri="{FF2B5EF4-FFF2-40B4-BE49-F238E27FC236}">
              <a16:creationId xmlns:a16="http://schemas.microsoft.com/office/drawing/2014/main" id="{C4113253-E8D6-457F-9EAF-A23FCF13F9E2}"/>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9" name="CuadroTexto 8">
          <a:hlinkClick xmlns:r="http://schemas.openxmlformats.org/officeDocument/2006/relationships" r:id="rId8"/>
          <a:extLst>
            <a:ext uri="{FF2B5EF4-FFF2-40B4-BE49-F238E27FC236}">
              <a16:creationId xmlns:a16="http://schemas.microsoft.com/office/drawing/2014/main" id="{1360E703-8590-49A1-89CB-8DD2908E25A3}"/>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10" name="CuadroTexto 9">
          <a:hlinkClick xmlns:r="http://schemas.openxmlformats.org/officeDocument/2006/relationships" r:id="rId9"/>
          <a:extLst>
            <a:ext uri="{FF2B5EF4-FFF2-40B4-BE49-F238E27FC236}">
              <a16:creationId xmlns:a16="http://schemas.microsoft.com/office/drawing/2014/main" id="{20C8850A-FE60-45C4-928C-AC6D4B7C7CF9}"/>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11" name="CuadroTexto 10">
          <a:hlinkClick xmlns:r="http://schemas.openxmlformats.org/officeDocument/2006/relationships" r:id="rId10"/>
          <a:extLst>
            <a:ext uri="{FF2B5EF4-FFF2-40B4-BE49-F238E27FC236}">
              <a16:creationId xmlns:a16="http://schemas.microsoft.com/office/drawing/2014/main" id="{BE807EA7-5A2E-44F9-AC93-6C8BD64203FB}"/>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12" name="CuadroTexto 11">
          <a:hlinkClick xmlns:r="http://schemas.openxmlformats.org/officeDocument/2006/relationships" r:id="rId11"/>
          <a:extLst>
            <a:ext uri="{FF2B5EF4-FFF2-40B4-BE49-F238E27FC236}">
              <a16:creationId xmlns:a16="http://schemas.microsoft.com/office/drawing/2014/main" id="{7CA2D0D6-A23A-4123-9BB5-EDA1059C5DBD}"/>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13" name="CuadroTexto 12">
          <a:hlinkClick xmlns:r="http://schemas.openxmlformats.org/officeDocument/2006/relationships" r:id="rId12"/>
          <a:extLst>
            <a:ext uri="{FF2B5EF4-FFF2-40B4-BE49-F238E27FC236}">
              <a16:creationId xmlns:a16="http://schemas.microsoft.com/office/drawing/2014/main" id="{F9FB3419-165E-471E-BC04-898A261FFB1A}"/>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14" name="CuadroTexto 13">
          <a:hlinkClick xmlns:r="http://schemas.openxmlformats.org/officeDocument/2006/relationships" r:id="rId13"/>
          <a:extLst>
            <a:ext uri="{FF2B5EF4-FFF2-40B4-BE49-F238E27FC236}">
              <a16:creationId xmlns:a16="http://schemas.microsoft.com/office/drawing/2014/main" id="{442F72DC-4C44-4C13-ACED-81250B9E3A30}"/>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oneCellAnchor>
    <xdr:from>
      <xdr:col>4</xdr:col>
      <xdr:colOff>19049</xdr:colOff>
      <xdr:row>5</xdr:row>
      <xdr:rowOff>180973</xdr:rowOff>
    </xdr:from>
    <xdr:ext cx="6067425" cy="6280152"/>
    <xdr:sp macro="" textlink="">
      <xdr:nvSpPr>
        <xdr:cNvPr id="15" name="CuadroTexto 14">
          <a:extLst>
            <a:ext uri="{FF2B5EF4-FFF2-40B4-BE49-F238E27FC236}">
              <a16:creationId xmlns:a16="http://schemas.microsoft.com/office/drawing/2014/main" id="{6748BE90-83F1-47F9-62B8-7E0936605CFF}"/>
            </a:ext>
          </a:extLst>
        </xdr:cNvPr>
        <xdr:cNvSpPr txBox="1"/>
      </xdr:nvSpPr>
      <xdr:spPr>
        <a:xfrm>
          <a:off x="3067049" y="1133473"/>
          <a:ext cx="6067425" cy="6280152"/>
        </a:xfrm>
        <a:prstGeom prst="rect">
          <a:avLst/>
        </a:prstGeom>
        <a:solidFill>
          <a:schemeClr val="accent5">
            <a:lumMod val="40000"/>
            <a:lumOff val="60000"/>
          </a:schemeClr>
        </a:solidFill>
        <a:ln w="1905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MX" sz="1800" b="1" i="0">
              <a:solidFill>
                <a:schemeClr val="tx1"/>
              </a:solidFill>
              <a:effectLst/>
              <a:latin typeface="Times New Roman" panose="02020603050405020304" pitchFamily="18" charset="0"/>
              <a:ea typeface="+mn-ea"/>
              <a:cs typeface="Times New Roman" panose="02020603050405020304" pitchFamily="18" charset="0"/>
            </a:rPr>
            <a:t>INTRODUCCION</a:t>
          </a:r>
        </a:p>
        <a:p>
          <a:pPr algn="ctr"/>
          <a:endParaRPr lang="es-MX" sz="1800" b="1" i="0">
            <a:solidFill>
              <a:schemeClr val="tx1"/>
            </a:solidFill>
            <a:effectLst/>
            <a:latin typeface="Times New Roman" panose="02020603050405020304" pitchFamily="18" charset="0"/>
            <a:ea typeface="+mn-ea"/>
            <a:cs typeface="Times New Roman" panose="02020603050405020304" pitchFamily="18" charset="0"/>
          </a:endParaRPr>
        </a:p>
        <a:p>
          <a:pPr algn="ctr"/>
          <a:r>
            <a:rPr lang="es-MX" sz="1800" b="1" i="0">
              <a:solidFill>
                <a:schemeClr val="tx1"/>
              </a:solidFill>
              <a:effectLst/>
              <a:latin typeface="Times New Roman" panose="02020603050405020304" pitchFamily="18" charset="0"/>
              <a:ea typeface="+mn-ea"/>
              <a:cs typeface="Times New Roman" panose="02020603050405020304" pitchFamily="18" charset="0"/>
            </a:rPr>
            <a:t> </a:t>
          </a:r>
          <a:endParaRPr lang="es-MX" sz="1800" b="0" i="0">
            <a:solidFill>
              <a:schemeClr val="tx1"/>
            </a:solidFill>
            <a:effectLst/>
            <a:latin typeface="Times New Roman" panose="02020603050405020304" pitchFamily="18" charset="0"/>
            <a:ea typeface="+mn-ea"/>
            <a:cs typeface="Times New Roman" panose="02020603050405020304" pitchFamily="18" charset="0"/>
          </a:endParaRPr>
        </a:p>
        <a:p>
          <a:pPr algn="l"/>
          <a:r>
            <a:rPr lang="es-MX" sz="1800" b="0" i="0">
              <a:solidFill>
                <a:schemeClr val="tx1"/>
              </a:solidFill>
              <a:effectLst/>
              <a:latin typeface="Times New Roman" panose="02020603050405020304" pitchFamily="18" charset="0"/>
              <a:ea typeface="+mn-ea"/>
              <a:cs typeface="Times New Roman" panose="02020603050405020304" pitchFamily="18" charset="0"/>
            </a:rPr>
            <a:t>En</a:t>
          </a:r>
          <a:r>
            <a:rPr lang="es-MX" sz="1800" b="0" i="0" baseline="0">
              <a:solidFill>
                <a:schemeClr val="tx1"/>
              </a:solidFill>
              <a:effectLst/>
              <a:latin typeface="Times New Roman" panose="02020603050405020304" pitchFamily="18" charset="0"/>
              <a:ea typeface="+mn-ea"/>
              <a:cs typeface="Times New Roman" panose="02020603050405020304" pitchFamily="18" charset="0"/>
            </a:rPr>
            <a:t> el presente trabajo nos encargaremos de mostrar un mantenimiento preventivo anual a una planta de emergencia mediante distintos procesos como los son los cronogramas, ordenes de servicios, descripciones y procedimientos de las actividades a realizar en el presente trabajo, entre otras cosas mas que estaran incluidas con la finalidad de demostrar un plan de mantenimiento en sus distintos procesos hasta concluir el mismo.</a:t>
          </a:r>
        </a:p>
        <a:p>
          <a:pPr algn="l"/>
          <a:r>
            <a:rPr lang="es-MX" sz="1800" b="0" i="0" baseline="0">
              <a:solidFill>
                <a:schemeClr val="tx1"/>
              </a:solidFill>
              <a:effectLst/>
              <a:latin typeface="Times New Roman" panose="02020603050405020304" pitchFamily="18" charset="0"/>
              <a:ea typeface="+mn-ea"/>
              <a:cs typeface="Times New Roman" panose="02020603050405020304" pitchFamily="18" charset="0"/>
            </a:rPr>
            <a:t>Las ventajas que tiene hacer el plan de mantenimiento digital a hacerlo de forma manual es que se puede enviar mediante el correo y es mas eficiente, ademas que el llenado es mas facil a estar escribiendo cada actividad del mantenimiento y sus costos, nos ahorramos mucho tanto en labor como en gastos ya que muchos planes de mantenimiento hechos a mano una vez que se equivocan los vuelven a empezar de cero y eso es lo que nos ahorramos haciendolo de forma digital.</a:t>
          </a:r>
        </a:p>
        <a:p>
          <a:pPr marL="0" marR="0" lvl="0" indent="0" algn="l" defTabSz="914400" eaLnBrk="1" fontAlgn="auto" latinLnBrk="0" hangingPunct="1">
            <a:lnSpc>
              <a:spcPct val="100000"/>
            </a:lnSpc>
            <a:spcBef>
              <a:spcPts val="0"/>
            </a:spcBef>
            <a:spcAft>
              <a:spcPts val="0"/>
            </a:spcAft>
            <a:buClrTx/>
            <a:buSzTx/>
            <a:buFontTx/>
            <a:buNone/>
            <a:tabLst/>
            <a:defRPr/>
          </a:pPr>
          <a:r>
            <a:rPr lang="es-MX" sz="1800" b="0" i="0">
              <a:solidFill>
                <a:schemeClr val="tx1"/>
              </a:solidFill>
              <a:effectLst/>
              <a:latin typeface="Times New Roman" panose="02020603050405020304" pitchFamily="18" charset="0"/>
              <a:ea typeface="+mn-ea"/>
              <a:cs typeface="Times New Roman" panose="02020603050405020304" pitchFamily="18" charset="0"/>
            </a:rPr>
            <a:t>El motor diésel es un motor térmico de combustión interna alternativo en el cual el encendido del combustible se logra por la temperatura elevada que produce lacompresión del aire en el interior del cilindro, según el principio del ciclo del diésel.</a:t>
          </a:r>
          <a:endParaRPr lang="es-MX" sz="3200">
            <a:effectLst/>
            <a:latin typeface="Times New Roman" panose="02020603050405020304" pitchFamily="18" charset="0"/>
            <a:cs typeface="Times New Roman" panose="02020603050405020304" pitchFamily="18" charset="0"/>
          </a:endParaRPr>
        </a:p>
        <a:p>
          <a:pPr algn="l"/>
          <a:endParaRPr lang="es-MX" sz="1800" b="0" i="0">
            <a:solidFill>
              <a:schemeClr val="tx1"/>
            </a:solidFill>
            <a:effectLst/>
            <a:latin typeface="Times New Roman" panose="02020603050405020304" pitchFamily="18" charset="0"/>
            <a:ea typeface="+mn-ea"/>
            <a:cs typeface="Times New Roman" panose="02020603050405020304" pitchFamily="18" charset="0"/>
          </a:endParaRPr>
        </a:p>
      </xdr:txBody>
    </xdr:sp>
    <xdr:clientData/>
  </xdr:oneCellAnchor>
  <xdr:oneCellAnchor>
    <xdr:from>
      <xdr:col>0</xdr:col>
      <xdr:colOff>0</xdr:colOff>
      <xdr:row>0</xdr:row>
      <xdr:rowOff>114299</xdr:rowOff>
    </xdr:from>
    <xdr:ext cx="1524000" cy="264560"/>
    <xdr:sp macro="" textlink="">
      <xdr:nvSpPr>
        <xdr:cNvPr id="16" name="CuadroTexto 15">
          <a:hlinkClick xmlns:r="http://schemas.openxmlformats.org/officeDocument/2006/relationships" r:id="rId1"/>
          <a:extLst>
            <a:ext uri="{FF2B5EF4-FFF2-40B4-BE49-F238E27FC236}">
              <a16:creationId xmlns:a16="http://schemas.microsoft.com/office/drawing/2014/main" id="{492D33CB-E238-46B4-BBAE-CB16B52C3626}"/>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17" name="CuadroTexto 16">
          <a:hlinkClick xmlns:r="http://schemas.openxmlformats.org/officeDocument/2006/relationships" r:id="rId2"/>
          <a:extLst>
            <a:ext uri="{FF2B5EF4-FFF2-40B4-BE49-F238E27FC236}">
              <a16:creationId xmlns:a16="http://schemas.microsoft.com/office/drawing/2014/main" id="{99DCCC5E-1019-42D2-B14A-6D1D0D449808}"/>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18" name="CuadroTexto 17">
          <a:hlinkClick xmlns:r="http://schemas.openxmlformats.org/officeDocument/2006/relationships" r:id="rId6"/>
          <a:extLst>
            <a:ext uri="{FF2B5EF4-FFF2-40B4-BE49-F238E27FC236}">
              <a16:creationId xmlns:a16="http://schemas.microsoft.com/office/drawing/2014/main" id="{3E6FC77D-629E-4191-A142-AA73DF1B47CE}"/>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6</xdr:col>
      <xdr:colOff>190500</xdr:colOff>
      <xdr:row>0</xdr:row>
      <xdr:rowOff>114300</xdr:rowOff>
    </xdr:from>
    <xdr:ext cx="1524000" cy="264560"/>
    <xdr:sp macro="" textlink="">
      <xdr:nvSpPr>
        <xdr:cNvPr id="19" name="CuadroTexto 18">
          <a:hlinkClick xmlns:r="http://schemas.openxmlformats.org/officeDocument/2006/relationships" r:id="rId4"/>
          <a:extLst>
            <a:ext uri="{FF2B5EF4-FFF2-40B4-BE49-F238E27FC236}">
              <a16:creationId xmlns:a16="http://schemas.microsoft.com/office/drawing/2014/main" id="{F1283453-AD0A-47A4-8086-AA9137657B0A}"/>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20" name="CuadroTexto 19">
          <a:hlinkClick xmlns:r="http://schemas.openxmlformats.org/officeDocument/2006/relationships" r:id="rId5"/>
          <a:extLst>
            <a:ext uri="{FF2B5EF4-FFF2-40B4-BE49-F238E27FC236}">
              <a16:creationId xmlns:a16="http://schemas.microsoft.com/office/drawing/2014/main" id="{16812868-830F-4649-BDB1-657A370666AC}"/>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21" name="CuadroTexto 20">
          <a:hlinkClick xmlns:r="http://schemas.openxmlformats.org/officeDocument/2006/relationships" r:id="rId3"/>
          <a:extLst>
            <a:ext uri="{FF2B5EF4-FFF2-40B4-BE49-F238E27FC236}">
              <a16:creationId xmlns:a16="http://schemas.microsoft.com/office/drawing/2014/main" id="{4ABC57F9-D05F-48AE-A983-75422BCFFA93}"/>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12</xdr:col>
      <xdr:colOff>485775</xdr:colOff>
      <xdr:row>0</xdr:row>
      <xdr:rowOff>114300</xdr:rowOff>
    </xdr:from>
    <xdr:ext cx="1524000" cy="264560"/>
    <xdr:sp macro="" textlink="">
      <xdr:nvSpPr>
        <xdr:cNvPr id="22" name="CuadroTexto 21">
          <a:hlinkClick xmlns:r="http://schemas.openxmlformats.org/officeDocument/2006/relationships" r:id="rId7"/>
          <a:extLst>
            <a:ext uri="{FF2B5EF4-FFF2-40B4-BE49-F238E27FC236}">
              <a16:creationId xmlns:a16="http://schemas.microsoft.com/office/drawing/2014/main" id="{887448C6-1C48-4377-B8F4-2D00AE5341E3}"/>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23" name="CuadroTexto 22">
          <a:hlinkClick xmlns:r="http://schemas.openxmlformats.org/officeDocument/2006/relationships" r:id="rId8"/>
          <a:extLst>
            <a:ext uri="{FF2B5EF4-FFF2-40B4-BE49-F238E27FC236}">
              <a16:creationId xmlns:a16="http://schemas.microsoft.com/office/drawing/2014/main" id="{69ACF454-0DDD-49E4-8E62-A76099B95741}"/>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24" name="CuadroTexto 23">
          <a:hlinkClick xmlns:r="http://schemas.openxmlformats.org/officeDocument/2006/relationships" r:id="rId9"/>
          <a:extLst>
            <a:ext uri="{FF2B5EF4-FFF2-40B4-BE49-F238E27FC236}">
              <a16:creationId xmlns:a16="http://schemas.microsoft.com/office/drawing/2014/main" id="{14E50635-C101-489E-BD8A-DCB95970F88A}"/>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25" name="CuadroTexto 24">
          <a:hlinkClick xmlns:r="http://schemas.openxmlformats.org/officeDocument/2006/relationships" r:id="rId10"/>
          <a:extLst>
            <a:ext uri="{FF2B5EF4-FFF2-40B4-BE49-F238E27FC236}">
              <a16:creationId xmlns:a16="http://schemas.microsoft.com/office/drawing/2014/main" id="{2BBC9C0A-4266-41F7-9448-A8F404EE1FFF}"/>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26" name="CuadroTexto 25">
          <a:hlinkClick xmlns:r="http://schemas.openxmlformats.org/officeDocument/2006/relationships" r:id="rId11"/>
          <a:extLst>
            <a:ext uri="{FF2B5EF4-FFF2-40B4-BE49-F238E27FC236}">
              <a16:creationId xmlns:a16="http://schemas.microsoft.com/office/drawing/2014/main" id="{EE38748B-6172-42F2-A641-E01141DAFE91}"/>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27" name="CuadroTexto 26">
          <a:hlinkClick xmlns:r="http://schemas.openxmlformats.org/officeDocument/2006/relationships" r:id="rId12"/>
          <a:extLst>
            <a:ext uri="{FF2B5EF4-FFF2-40B4-BE49-F238E27FC236}">
              <a16:creationId xmlns:a16="http://schemas.microsoft.com/office/drawing/2014/main" id="{00ABA288-633C-4AC1-AD37-444F4184FDCC}"/>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28" name="CuadroTexto 27">
          <a:hlinkClick xmlns:r="http://schemas.openxmlformats.org/officeDocument/2006/relationships" r:id="rId13"/>
          <a:extLst>
            <a:ext uri="{FF2B5EF4-FFF2-40B4-BE49-F238E27FC236}">
              <a16:creationId xmlns:a16="http://schemas.microsoft.com/office/drawing/2014/main" id="{C84457D0-2D3D-43EB-8833-545581D82C3B}"/>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114299</xdr:rowOff>
    </xdr:from>
    <xdr:ext cx="1524000" cy="264560"/>
    <xdr:sp macro="" textlink="">
      <xdr:nvSpPr>
        <xdr:cNvPr id="2" name="CuadroTexto 1">
          <a:hlinkClick xmlns:r="http://schemas.openxmlformats.org/officeDocument/2006/relationships" r:id="rId1"/>
          <a:extLst>
            <a:ext uri="{FF2B5EF4-FFF2-40B4-BE49-F238E27FC236}">
              <a16:creationId xmlns:a16="http://schemas.microsoft.com/office/drawing/2014/main" id="{6BF53A28-94A3-48F0-AA85-1CA8F5DFABD1}"/>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3" name="CuadroTexto 2">
          <a:hlinkClick xmlns:r="http://schemas.openxmlformats.org/officeDocument/2006/relationships" r:id="rId2"/>
          <a:extLst>
            <a:ext uri="{FF2B5EF4-FFF2-40B4-BE49-F238E27FC236}">
              <a16:creationId xmlns:a16="http://schemas.microsoft.com/office/drawing/2014/main" id="{846792E1-0239-42B6-8C3C-465C95E0D118}"/>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4" name="CuadroTexto 3">
          <a:hlinkClick xmlns:r="http://schemas.openxmlformats.org/officeDocument/2006/relationships" r:id="rId3"/>
          <a:extLst>
            <a:ext uri="{FF2B5EF4-FFF2-40B4-BE49-F238E27FC236}">
              <a16:creationId xmlns:a16="http://schemas.microsoft.com/office/drawing/2014/main" id="{EDE38C38-9B5F-4CF7-BBD2-38D00B8C22CB}"/>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6</xdr:col>
      <xdr:colOff>190500</xdr:colOff>
      <xdr:row>0</xdr:row>
      <xdr:rowOff>114300</xdr:rowOff>
    </xdr:from>
    <xdr:ext cx="1524000" cy="264560"/>
    <xdr:sp macro="" textlink="">
      <xdr:nvSpPr>
        <xdr:cNvPr id="5" name="CuadroTexto 4">
          <a:hlinkClick xmlns:r="http://schemas.openxmlformats.org/officeDocument/2006/relationships" r:id="rId4"/>
          <a:extLst>
            <a:ext uri="{FF2B5EF4-FFF2-40B4-BE49-F238E27FC236}">
              <a16:creationId xmlns:a16="http://schemas.microsoft.com/office/drawing/2014/main" id="{665BEAC2-E544-41AA-8870-DA6A69236E75}"/>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6" name="CuadroTexto 5">
          <a:hlinkClick xmlns:r="http://schemas.openxmlformats.org/officeDocument/2006/relationships" r:id="rId5"/>
          <a:extLst>
            <a:ext uri="{FF2B5EF4-FFF2-40B4-BE49-F238E27FC236}">
              <a16:creationId xmlns:a16="http://schemas.microsoft.com/office/drawing/2014/main" id="{029F7156-BB21-4422-A778-A1B6FCBD9EA3}"/>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7" name="CuadroTexto 6">
          <a:hlinkClick xmlns:r="http://schemas.openxmlformats.org/officeDocument/2006/relationships" r:id="rId6"/>
          <a:extLst>
            <a:ext uri="{FF2B5EF4-FFF2-40B4-BE49-F238E27FC236}">
              <a16:creationId xmlns:a16="http://schemas.microsoft.com/office/drawing/2014/main" id="{02B32D42-B0CB-443A-95E4-45D813C8F131}"/>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12</xdr:col>
      <xdr:colOff>485775</xdr:colOff>
      <xdr:row>0</xdr:row>
      <xdr:rowOff>114300</xdr:rowOff>
    </xdr:from>
    <xdr:ext cx="1524000" cy="264560"/>
    <xdr:sp macro="" textlink="">
      <xdr:nvSpPr>
        <xdr:cNvPr id="8" name="CuadroTexto 7">
          <a:hlinkClick xmlns:r="http://schemas.openxmlformats.org/officeDocument/2006/relationships" r:id="rId7"/>
          <a:extLst>
            <a:ext uri="{FF2B5EF4-FFF2-40B4-BE49-F238E27FC236}">
              <a16:creationId xmlns:a16="http://schemas.microsoft.com/office/drawing/2014/main" id="{09B8CC39-511D-4D99-BE77-FB90D965B5E0}"/>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9" name="CuadroTexto 8">
          <a:hlinkClick xmlns:r="http://schemas.openxmlformats.org/officeDocument/2006/relationships" r:id="rId8"/>
          <a:extLst>
            <a:ext uri="{FF2B5EF4-FFF2-40B4-BE49-F238E27FC236}">
              <a16:creationId xmlns:a16="http://schemas.microsoft.com/office/drawing/2014/main" id="{FA5A6B2F-5C43-466C-9B3A-949EBA57AE76}"/>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10" name="CuadroTexto 9">
          <a:hlinkClick xmlns:r="http://schemas.openxmlformats.org/officeDocument/2006/relationships" r:id="rId9"/>
          <a:extLst>
            <a:ext uri="{FF2B5EF4-FFF2-40B4-BE49-F238E27FC236}">
              <a16:creationId xmlns:a16="http://schemas.microsoft.com/office/drawing/2014/main" id="{DEA24D59-03D0-4B3E-814E-0AE6BCFE5645}"/>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11" name="CuadroTexto 10">
          <a:hlinkClick xmlns:r="http://schemas.openxmlformats.org/officeDocument/2006/relationships" r:id="rId10"/>
          <a:extLst>
            <a:ext uri="{FF2B5EF4-FFF2-40B4-BE49-F238E27FC236}">
              <a16:creationId xmlns:a16="http://schemas.microsoft.com/office/drawing/2014/main" id="{1A48E755-9736-4EB1-A2F9-9DE398BC8261}"/>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12" name="CuadroTexto 11">
          <a:hlinkClick xmlns:r="http://schemas.openxmlformats.org/officeDocument/2006/relationships" r:id="rId11"/>
          <a:extLst>
            <a:ext uri="{FF2B5EF4-FFF2-40B4-BE49-F238E27FC236}">
              <a16:creationId xmlns:a16="http://schemas.microsoft.com/office/drawing/2014/main" id="{3E12C183-6593-479D-A3C4-AB950959A536}"/>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13" name="CuadroTexto 12">
          <a:hlinkClick xmlns:r="http://schemas.openxmlformats.org/officeDocument/2006/relationships" r:id="rId12"/>
          <a:extLst>
            <a:ext uri="{FF2B5EF4-FFF2-40B4-BE49-F238E27FC236}">
              <a16:creationId xmlns:a16="http://schemas.microsoft.com/office/drawing/2014/main" id="{50A6475A-DEDC-4124-A35D-A6A6480C5689}"/>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14" name="CuadroTexto 13">
          <a:hlinkClick xmlns:r="http://schemas.openxmlformats.org/officeDocument/2006/relationships" r:id="rId13"/>
          <a:extLst>
            <a:ext uri="{FF2B5EF4-FFF2-40B4-BE49-F238E27FC236}">
              <a16:creationId xmlns:a16="http://schemas.microsoft.com/office/drawing/2014/main" id="{8AC904FA-14A7-4EC5-8E48-032271D1F7F2}"/>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oneCellAnchor>
    <xdr:from>
      <xdr:col>0</xdr:col>
      <xdr:colOff>0</xdr:colOff>
      <xdr:row>0</xdr:row>
      <xdr:rowOff>114299</xdr:rowOff>
    </xdr:from>
    <xdr:ext cx="1524000" cy="264560"/>
    <xdr:sp macro="" textlink="">
      <xdr:nvSpPr>
        <xdr:cNvPr id="15" name="CuadroTexto 14">
          <a:hlinkClick xmlns:r="http://schemas.openxmlformats.org/officeDocument/2006/relationships" r:id="rId1"/>
          <a:extLst>
            <a:ext uri="{FF2B5EF4-FFF2-40B4-BE49-F238E27FC236}">
              <a16:creationId xmlns:a16="http://schemas.microsoft.com/office/drawing/2014/main" id="{C33AA6A5-C08D-48DE-A302-B0C3BF7D299B}"/>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16" name="CuadroTexto 15">
          <a:hlinkClick xmlns:r="http://schemas.openxmlformats.org/officeDocument/2006/relationships" r:id="rId2"/>
          <a:extLst>
            <a:ext uri="{FF2B5EF4-FFF2-40B4-BE49-F238E27FC236}">
              <a16:creationId xmlns:a16="http://schemas.microsoft.com/office/drawing/2014/main" id="{46FECE78-EA2C-4AD3-97B7-627BC5783316}"/>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17" name="CuadroTexto 16">
          <a:hlinkClick xmlns:r="http://schemas.openxmlformats.org/officeDocument/2006/relationships" r:id="rId6"/>
          <a:extLst>
            <a:ext uri="{FF2B5EF4-FFF2-40B4-BE49-F238E27FC236}">
              <a16:creationId xmlns:a16="http://schemas.microsoft.com/office/drawing/2014/main" id="{B1C19ECB-A162-458E-80E9-93CB88E08DF5}"/>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6</xdr:col>
      <xdr:colOff>190500</xdr:colOff>
      <xdr:row>0</xdr:row>
      <xdr:rowOff>114300</xdr:rowOff>
    </xdr:from>
    <xdr:ext cx="1524000" cy="264560"/>
    <xdr:sp macro="" textlink="">
      <xdr:nvSpPr>
        <xdr:cNvPr id="18" name="CuadroTexto 17">
          <a:hlinkClick xmlns:r="http://schemas.openxmlformats.org/officeDocument/2006/relationships" r:id="rId4"/>
          <a:extLst>
            <a:ext uri="{FF2B5EF4-FFF2-40B4-BE49-F238E27FC236}">
              <a16:creationId xmlns:a16="http://schemas.microsoft.com/office/drawing/2014/main" id="{7F1C7A76-7AEC-4EA2-A49A-2CDC01817BA8}"/>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19" name="CuadroTexto 18">
          <a:hlinkClick xmlns:r="http://schemas.openxmlformats.org/officeDocument/2006/relationships" r:id="rId5"/>
          <a:extLst>
            <a:ext uri="{FF2B5EF4-FFF2-40B4-BE49-F238E27FC236}">
              <a16:creationId xmlns:a16="http://schemas.microsoft.com/office/drawing/2014/main" id="{C2C6AA2D-515F-4378-B710-DC3E9154EC7A}"/>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20" name="CuadroTexto 19">
          <a:hlinkClick xmlns:r="http://schemas.openxmlformats.org/officeDocument/2006/relationships" r:id="rId3"/>
          <a:extLst>
            <a:ext uri="{FF2B5EF4-FFF2-40B4-BE49-F238E27FC236}">
              <a16:creationId xmlns:a16="http://schemas.microsoft.com/office/drawing/2014/main" id="{4395B31A-0205-408C-89E3-824F0C8D00C5}"/>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12</xdr:col>
      <xdr:colOff>485775</xdr:colOff>
      <xdr:row>0</xdr:row>
      <xdr:rowOff>114300</xdr:rowOff>
    </xdr:from>
    <xdr:ext cx="1524000" cy="264560"/>
    <xdr:sp macro="" textlink="">
      <xdr:nvSpPr>
        <xdr:cNvPr id="21" name="CuadroTexto 20">
          <a:hlinkClick xmlns:r="http://schemas.openxmlformats.org/officeDocument/2006/relationships" r:id="rId7"/>
          <a:extLst>
            <a:ext uri="{FF2B5EF4-FFF2-40B4-BE49-F238E27FC236}">
              <a16:creationId xmlns:a16="http://schemas.microsoft.com/office/drawing/2014/main" id="{26B3C821-0F7E-4069-8590-48A5035860A5}"/>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22" name="CuadroTexto 21">
          <a:hlinkClick xmlns:r="http://schemas.openxmlformats.org/officeDocument/2006/relationships" r:id="rId8"/>
          <a:extLst>
            <a:ext uri="{FF2B5EF4-FFF2-40B4-BE49-F238E27FC236}">
              <a16:creationId xmlns:a16="http://schemas.microsoft.com/office/drawing/2014/main" id="{6836AC44-C90D-46C7-AFFF-FF0256D39457}"/>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23" name="CuadroTexto 22">
          <a:hlinkClick xmlns:r="http://schemas.openxmlformats.org/officeDocument/2006/relationships" r:id="rId9"/>
          <a:extLst>
            <a:ext uri="{FF2B5EF4-FFF2-40B4-BE49-F238E27FC236}">
              <a16:creationId xmlns:a16="http://schemas.microsoft.com/office/drawing/2014/main" id="{18D3155F-2A37-4753-96C7-CE47713BE79B}"/>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24" name="CuadroTexto 23">
          <a:hlinkClick xmlns:r="http://schemas.openxmlformats.org/officeDocument/2006/relationships" r:id="rId10"/>
          <a:extLst>
            <a:ext uri="{FF2B5EF4-FFF2-40B4-BE49-F238E27FC236}">
              <a16:creationId xmlns:a16="http://schemas.microsoft.com/office/drawing/2014/main" id="{F9241BF7-0638-48FA-8E9B-D0A3023F229B}"/>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25" name="CuadroTexto 24">
          <a:hlinkClick xmlns:r="http://schemas.openxmlformats.org/officeDocument/2006/relationships" r:id="rId11"/>
          <a:extLst>
            <a:ext uri="{FF2B5EF4-FFF2-40B4-BE49-F238E27FC236}">
              <a16:creationId xmlns:a16="http://schemas.microsoft.com/office/drawing/2014/main" id="{E907AF20-F9D6-4E1E-AD2C-B2F340E30BDC}"/>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26" name="CuadroTexto 25">
          <a:hlinkClick xmlns:r="http://schemas.openxmlformats.org/officeDocument/2006/relationships" r:id="rId12"/>
          <a:extLst>
            <a:ext uri="{FF2B5EF4-FFF2-40B4-BE49-F238E27FC236}">
              <a16:creationId xmlns:a16="http://schemas.microsoft.com/office/drawing/2014/main" id="{8A0D140E-CFA3-4566-9C41-0BA3BDF83AE7}"/>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27" name="CuadroTexto 26">
          <a:hlinkClick xmlns:r="http://schemas.openxmlformats.org/officeDocument/2006/relationships" r:id="rId13"/>
          <a:extLst>
            <a:ext uri="{FF2B5EF4-FFF2-40B4-BE49-F238E27FC236}">
              <a16:creationId xmlns:a16="http://schemas.microsoft.com/office/drawing/2014/main" id="{36841D63-1EEF-4B15-B4B5-A3C8D96F4406}"/>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114299</xdr:rowOff>
    </xdr:from>
    <xdr:ext cx="1524000" cy="264560"/>
    <xdr:sp macro="" textlink="">
      <xdr:nvSpPr>
        <xdr:cNvPr id="2" name="CuadroTexto 1">
          <a:hlinkClick xmlns:r="http://schemas.openxmlformats.org/officeDocument/2006/relationships" r:id="rId1"/>
          <a:extLst>
            <a:ext uri="{FF2B5EF4-FFF2-40B4-BE49-F238E27FC236}">
              <a16:creationId xmlns:a16="http://schemas.microsoft.com/office/drawing/2014/main" id="{BFF84FF8-B48F-46FD-926D-CCC0003DBA89}"/>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3" name="CuadroTexto 2">
          <a:hlinkClick xmlns:r="http://schemas.openxmlformats.org/officeDocument/2006/relationships" r:id="rId2"/>
          <a:extLst>
            <a:ext uri="{FF2B5EF4-FFF2-40B4-BE49-F238E27FC236}">
              <a16:creationId xmlns:a16="http://schemas.microsoft.com/office/drawing/2014/main" id="{6FB83C67-AD75-45F0-8518-96D93A1FCD04}"/>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4" name="CuadroTexto 3">
          <a:hlinkClick xmlns:r="http://schemas.openxmlformats.org/officeDocument/2006/relationships" r:id="rId3"/>
          <a:extLst>
            <a:ext uri="{FF2B5EF4-FFF2-40B4-BE49-F238E27FC236}">
              <a16:creationId xmlns:a16="http://schemas.microsoft.com/office/drawing/2014/main" id="{927AC4CB-BA21-4706-AC22-E60C7D78AB92}"/>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6</xdr:col>
      <xdr:colOff>190500</xdr:colOff>
      <xdr:row>0</xdr:row>
      <xdr:rowOff>114300</xdr:rowOff>
    </xdr:from>
    <xdr:ext cx="1524000" cy="264560"/>
    <xdr:sp macro="" textlink="">
      <xdr:nvSpPr>
        <xdr:cNvPr id="5" name="CuadroTexto 4">
          <a:hlinkClick xmlns:r="http://schemas.openxmlformats.org/officeDocument/2006/relationships" r:id="rId4"/>
          <a:extLst>
            <a:ext uri="{FF2B5EF4-FFF2-40B4-BE49-F238E27FC236}">
              <a16:creationId xmlns:a16="http://schemas.microsoft.com/office/drawing/2014/main" id="{36C97EC9-A939-440C-B8AE-BEEC99D47AAF}"/>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6" name="CuadroTexto 5">
          <a:hlinkClick xmlns:r="http://schemas.openxmlformats.org/officeDocument/2006/relationships" r:id="rId5"/>
          <a:extLst>
            <a:ext uri="{FF2B5EF4-FFF2-40B4-BE49-F238E27FC236}">
              <a16:creationId xmlns:a16="http://schemas.microsoft.com/office/drawing/2014/main" id="{FC46136A-F62B-4EE5-A34C-16BB1B8AAC75}"/>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7" name="CuadroTexto 6">
          <a:hlinkClick xmlns:r="http://schemas.openxmlformats.org/officeDocument/2006/relationships" r:id="rId6"/>
          <a:extLst>
            <a:ext uri="{FF2B5EF4-FFF2-40B4-BE49-F238E27FC236}">
              <a16:creationId xmlns:a16="http://schemas.microsoft.com/office/drawing/2014/main" id="{A6A9F9CD-A639-40DE-804E-401316A21871}"/>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12</xdr:col>
      <xdr:colOff>485775</xdr:colOff>
      <xdr:row>0</xdr:row>
      <xdr:rowOff>114300</xdr:rowOff>
    </xdr:from>
    <xdr:ext cx="1524000" cy="264560"/>
    <xdr:sp macro="" textlink="">
      <xdr:nvSpPr>
        <xdr:cNvPr id="8" name="CuadroTexto 7">
          <a:hlinkClick xmlns:r="http://schemas.openxmlformats.org/officeDocument/2006/relationships" r:id="rId7"/>
          <a:extLst>
            <a:ext uri="{FF2B5EF4-FFF2-40B4-BE49-F238E27FC236}">
              <a16:creationId xmlns:a16="http://schemas.microsoft.com/office/drawing/2014/main" id="{3797ABC6-9660-459D-999F-D868832B0387}"/>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9" name="CuadroTexto 8">
          <a:hlinkClick xmlns:r="http://schemas.openxmlformats.org/officeDocument/2006/relationships" r:id="rId8"/>
          <a:extLst>
            <a:ext uri="{FF2B5EF4-FFF2-40B4-BE49-F238E27FC236}">
              <a16:creationId xmlns:a16="http://schemas.microsoft.com/office/drawing/2014/main" id="{4CCAAFE8-D993-4BD5-BA71-F558CD13D11C}"/>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10" name="CuadroTexto 9">
          <a:hlinkClick xmlns:r="http://schemas.openxmlformats.org/officeDocument/2006/relationships" r:id="rId9"/>
          <a:extLst>
            <a:ext uri="{FF2B5EF4-FFF2-40B4-BE49-F238E27FC236}">
              <a16:creationId xmlns:a16="http://schemas.microsoft.com/office/drawing/2014/main" id="{6FBBA9FB-A074-4771-A59C-1C6637DC7705}"/>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11" name="CuadroTexto 10">
          <a:hlinkClick xmlns:r="http://schemas.openxmlformats.org/officeDocument/2006/relationships" r:id="rId10"/>
          <a:extLst>
            <a:ext uri="{FF2B5EF4-FFF2-40B4-BE49-F238E27FC236}">
              <a16:creationId xmlns:a16="http://schemas.microsoft.com/office/drawing/2014/main" id="{58E43321-728B-4718-88AA-AA739B338004}"/>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12" name="CuadroTexto 11">
          <a:hlinkClick xmlns:r="http://schemas.openxmlformats.org/officeDocument/2006/relationships" r:id="rId11"/>
          <a:extLst>
            <a:ext uri="{FF2B5EF4-FFF2-40B4-BE49-F238E27FC236}">
              <a16:creationId xmlns:a16="http://schemas.microsoft.com/office/drawing/2014/main" id="{274FB0C3-3050-4BE9-A330-C2AC33696E51}"/>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13" name="CuadroTexto 12">
          <a:hlinkClick xmlns:r="http://schemas.openxmlformats.org/officeDocument/2006/relationships" r:id="rId12"/>
          <a:extLst>
            <a:ext uri="{FF2B5EF4-FFF2-40B4-BE49-F238E27FC236}">
              <a16:creationId xmlns:a16="http://schemas.microsoft.com/office/drawing/2014/main" id="{32166E66-9E85-4652-8FEF-90B710CB567B}"/>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14" name="CuadroTexto 13">
          <a:hlinkClick xmlns:r="http://schemas.openxmlformats.org/officeDocument/2006/relationships" r:id="rId13"/>
          <a:extLst>
            <a:ext uri="{FF2B5EF4-FFF2-40B4-BE49-F238E27FC236}">
              <a16:creationId xmlns:a16="http://schemas.microsoft.com/office/drawing/2014/main" id="{A2BDF541-12F3-4F79-9DF5-14208EA774BA}"/>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oneCellAnchor>
    <xdr:from>
      <xdr:col>0</xdr:col>
      <xdr:colOff>0</xdr:colOff>
      <xdr:row>0</xdr:row>
      <xdr:rowOff>114299</xdr:rowOff>
    </xdr:from>
    <xdr:ext cx="1524000" cy="264560"/>
    <xdr:sp macro="" textlink="">
      <xdr:nvSpPr>
        <xdr:cNvPr id="15" name="CuadroTexto 14">
          <a:hlinkClick xmlns:r="http://schemas.openxmlformats.org/officeDocument/2006/relationships" r:id="rId1"/>
          <a:extLst>
            <a:ext uri="{FF2B5EF4-FFF2-40B4-BE49-F238E27FC236}">
              <a16:creationId xmlns:a16="http://schemas.microsoft.com/office/drawing/2014/main" id="{D3A62A89-3DBB-4C59-BC30-181C5EBA59F8}"/>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16" name="CuadroTexto 15">
          <a:hlinkClick xmlns:r="http://schemas.openxmlformats.org/officeDocument/2006/relationships" r:id="rId2"/>
          <a:extLst>
            <a:ext uri="{FF2B5EF4-FFF2-40B4-BE49-F238E27FC236}">
              <a16:creationId xmlns:a16="http://schemas.microsoft.com/office/drawing/2014/main" id="{89CC3F2C-5511-4FF7-8DE0-9342FEA4C4FA}"/>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17" name="CuadroTexto 16">
          <a:hlinkClick xmlns:r="http://schemas.openxmlformats.org/officeDocument/2006/relationships" r:id="rId6"/>
          <a:extLst>
            <a:ext uri="{FF2B5EF4-FFF2-40B4-BE49-F238E27FC236}">
              <a16:creationId xmlns:a16="http://schemas.microsoft.com/office/drawing/2014/main" id="{51BE0533-3F17-42FE-95F4-DA0F5D4063F7}"/>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6</xdr:col>
      <xdr:colOff>190500</xdr:colOff>
      <xdr:row>0</xdr:row>
      <xdr:rowOff>114300</xdr:rowOff>
    </xdr:from>
    <xdr:ext cx="1524000" cy="264560"/>
    <xdr:sp macro="" textlink="">
      <xdr:nvSpPr>
        <xdr:cNvPr id="18" name="CuadroTexto 17">
          <a:hlinkClick xmlns:r="http://schemas.openxmlformats.org/officeDocument/2006/relationships" r:id="rId4"/>
          <a:extLst>
            <a:ext uri="{FF2B5EF4-FFF2-40B4-BE49-F238E27FC236}">
              <a16:creationId xmlns:a16="http://schemas.microsoft.com/office/drawing/2014/main" id="{7F72C6EA-B0D8-4560-8894-4D26A394F780}"/>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19" name="CuadroTexto 18">
          <a:hlinkClick xmlns:r="http://schemas.openxmlformats.org/officeDocument/2006/relationships" r:id="rId5"/>
          <a:extLst>
            <a:ext uri="{FF2B5EF4-FFF2-40B4-BE49-F238E27FC236}">
              <a16:creationId xmlns:a16="http://schemas.microsoft.com/office/drawing/2014/main" id="{D45C3BE9-9B67-4161-8357-0CA56CDA52F2}"/>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20" name="CuadroTexto 19">
          <a:hlinkClick xmlns:r="http://schemas.openxmlformats.org/officeDocument/2006/relationships" r:id="rId3"/>
          <a:extLst>
            <a:ext uri="{FF2B5EF4-FFF2-40B4-BE49-F238E27FC236}">
              <a16:creationId xmlns:a16="http://schemas.microsoft.com/office/drawing/2014/main" id="{4BEDDDAB-FFA8-4B07-AA8D-677B0C4D91C6}"/>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12</xdr:col>
      <xdr:colOff>485775</xdr:colOff>
      <xdr:row>0</xdr:row>
      <xdr:rowOff>114300</xdr:rowOff>
    </xdr:from>
    <xdr:ext cx="1524000" cy="264560"/>
    <xdr:sp macro="" textlink="">
      <xdr:nvSpPr>
        <xdr:cNvPr id="21" name="CuadroTexto 20">
          <a:hlinkClick xmlns:r="http://schemas.openxmlformats.org/officeDocument/2006/relationships" r:id="rId7"/>
          <a:extLst>
            <a:ext uri="{FF2B5EF4-FFF2-40B4-BE49-F238E27FC236}">
              <a16:creationId xmlns:a16="http://schemas.microsoft.com/office/drawing/2014/main" id="{A28DA406-710C-4370-8EE7-6C58C69B87DC}"/>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22" name="CuadroTexto 21">
          <a:hlinkClick xmlns:r="http://schemas.openxmlformats.org/officeDocument/2006/relationships" r:id="rId8"/>
          <a:extLst>
            <a:ext uri="{FF2B5EF4-FFF2-40B4-BE49-F238E27FC236}">
              <a16:creationId xmlns:a16="http://schemas.microsoft.com/office/drawing/2014/main" id="{D328C670-157C-461E-81DF-510D1FD053F2}"/>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23" name="CuadroTexto 22">
          <a:hlinkClick xmlns:r="http://schemas.openxmlformats.org/officeDocument/2006/relationships" r:id="rId9"/>
          <a:extLst>
            <a:ext uri="{FF2B5EF4-FFF2-40B4-BE49-F238E27FC236}">
              <a16:creationId xmlns:a16="http://schemas.microsoft.com/office/drawing/2014/main" id="{077F7360-2232-47C2-A9D9-8EC5CFC0A838}"/>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24" name="CuadroTexto 23">
          <a:hlinkClick xmlns:r="http://schemas.openxmlformats.org/officeDocument/2006/relationships" r:id="rId10"/>
          <a:extLst>
            <a:ext uri="{FF2B5EF4-FFF2-40B4-BE49-F238E27FC236}">
              <a16:creationId xmlns:a16="http://schemas.microsoft.com/office/drawing/2014/main" id="{66BC4B14-61E5-4385-BB47-5FFD014D1112}"/>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25" name="CuadroTexto 24">
          <a:hlinkClick xmlns:r="http://schemas.openxmlformats.org/officeDocument/2006/relationships" r:id="rId11"/>
          <a:extLst>
            <a:ext uri="{FF2B5EF4-FFF2-40B4-BE49-F238E27FC236}">
              <a16:creationId xmlns:a16="http://schemas.microsoft.com/office/drawing/2014/main" id="{DA23D5FC-2851-4C31-B8F4-C42E0FB9F2BA}"/>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26" name="CuadroTexto 25">
          <a:hlinkClick xmlns:r="http://schemas.openxmlformats.org/officeDocument/2006/relationships" r:id="rId12"/>
          <a:extLst>
            <a:ext uri="{FF2B5EF4-FFF2-40B4-BE49-F238E27FC236}">
              <a16:creationId xmlns:a16="http://schemas.microsoft.com/office/drawing/2014/main" id="{3FFC4AAC-F67D-4DE8-AE0D-A28CD64560B8}"/>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27" name="CuadroTexto 26">
          <a:hlinkClick xmlns:r="http://schemas.openxmlformats.org/officeDocument/2006/relationships" r:id="rId13"/>
          <a:extLst>
            <a:ext uri="{FF2B5EF4-FFF2-40B4-BE49-F238E27FC236}">
              <a16:creationId xmlns:a16="http://schemas.microsoft.com/office/drawing/2014/main" id="{464BE065-CEAC-4900-9BB3-9053B1D6D186}"/>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114299</xdr:rowOff>
    </xdr:from>
    <xdr:ext cx="1524000" cy="264560"/>
    <xdr:sp macro="" textlink="">
      <xdr:nvSpPr>
        <xdr:cNvPr id="2" name="CuadroTexto 1">
          <a:hlinkClick xmlns:r="http://schemas.openxmlformats.org/officeDocument/2006/relationships" r:id="rId1"/>
          <a:extLst>
            <a:ext uri="{FF2B5EF4-FFF2-40B4-BE49-F238E27FC236}">
              <a16:creationId xmlns:a16="http://schemas.microsoft.com/office/drawing/2014/main" id="{1624C34A-09F9-4138-8633-07ECA34B4B23}"/>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3" name="CuadroTexto 2">
          <a:hlinkClick xmlns:r="http://schemas.openxmlformats.org/officeDocument/2006/relationships" r:id="rId2"/>
          <a:extLst>
            <a:ext uri="{FF2B5EF4-FFF2-40B4-BE49-F238E27FC236}">
              <a16:creationId xmlns:a16="http://schemas.microsoft.com/office/drawing/2014/main" id="{1192091A-F14C-4BBD-8514-4E2CA515B642}"/>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4" name="CuadroTexto 3">
          <a:hlinkClick xmlns:r="http://schemas.openxmlformats.org/officeDocument/2006/relationships" r:id="rId3"/>
          <a:extLst>
            <a:ext uri="{FF2B5EF4-FFF2-40B4-BE49-F238E27FC236}">
              <a16:creationId xmlns:a16="http://schemas.microsoft.com/office/drawing/2014/main" id="{4178FD07-0F3B-4046-B62A-02B4768F8E93}"/>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6</xdr:col>
      <xdr:colOff>190500</xdr:colOff>
      <xdr:row>0</xdr:row>
      <xdr:rowOff>114300</xdr:rowOff>
    </xdr:from>
    <xdr:ext cx="1524000" cy="264560"/>
    <xdr:sp macro="" textlink="">
      <xdr:nvSpPr>
        <xdr:cNvPr id="5" name="CuadroTexto 4">
          <a:hlinkClick xmlns:r="http://schemas.openxmlformats.org/officeDocument/2006/relationships" r:id="rId4"/>
          <a:extLst>
            <a:ext uri="{FF2B5EF4-FFF2-40B4-BE49-F238E27FC236}">
              <a16:creationId xmlns:a16="http://schemas.microsoft.com/office/drawing/2014/main" id="{3AC9D499-8914-4682-A7B3-C48C140D7FBD}"/>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6" name="CuadroTexto 5">
          <a:hlinkClick xmlns:r="http://schemas.openxmlformats.org/officeDocument/2006/relationships" r:id="rId5"/>
          <a:extLst>
            <a:ext uri="{FF2B5EF4-FFF2-40B4-BE49-F238E27FC236}">
              <a16:creationId xmlns:a16="http://schemas.microsoft.com/office/drawing/2014/main" id="{300558ED-C01D-475D-AC2F-B438C76476F3}"/>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7" name="CuadroTexto 6">
          <a:hlinkClick xmlns:r="http://schemas.openxmlformats.org/officeDocument/2006/relationships" r:id="rId6"/>
          <a:extLst>
            <a:ext uri="{FF2B5EF4-FFF2-40B4-BE49-F238E27FC236}">
              <a16:creationId xmlns:a16="http://schemas.microsoft.com/office/drawing/2014/main" id="{5D63B420-9F4A-494F-9DB4-96BA0C39D167}"/>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12</xdr:col>
      <xdr:colOff>485775</xdr:colOff>
      <xdr:row>0</xdr:row>
      <xdr:rowOff>114300</xdr:rowOff>
    </xdr:from>
    <xdr:ext cx="1524000" cy="264560"/>
    <xdr:sp macro="" textlink="">
      <xdr:nvSpPr>
        <xdr:cNvPr id="8" name="CuadroTexto 7">
          <a:hlinkClick xmlns:r="http://schemas.openxmlformats.org/officeDocument/2006/relationships" r:id="rId7"/>
          <a:extLst>
            <a:ext uri="{FF2B5EF4-FFF2-40B4-BE49-F238E27FC236}">
              <a16:creationId xmlns:a16="http://schemas.microsoft.com/office/drawing/2014/main" id="{2A9D6F59-17AA-4E4D-AB42-922E228673C7}"/>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9" name="CuadroTexto 8">
          <a:hlinkClick xmlns:r="http://schemas.openxmlformats.org/officeDocument/2006/relationships" r:id="rId8"/>
          <a:extLst>
            <a:ext uri="{FF2B5EF4-FFF2-40B4-BE49-F238E27FC236}">
              <a16:creationId xmlns:a16="http://schemas.microsoft.com/office/drawing/2014/main" id="{0A5F101C-EB4C-4443-88B1-C00CA873414D}"/>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10" name="CuadroTexto 9">
          <a:hlinkClick xmlns:r="http://schemas.openxmlformats.org/officeDocument/2006/relationships" r:id="rId9"/>
          <a:extLst>
            <a:ext uri="{FF2B5EF4-FFF2-40B4-BE49-F238E27FC236}">
              <a16:creationId xmlns:a16="http://schemas.microsoft.com/office/drawing/2014/main" id="{36AB6DA2-4635-4C4F-B9DA-2D729D2AB5CC}"/>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11" name="CuadroTexto 10">
          <a:hlinkClick xmlns:r="http://schemas.openxmlformats.org/officeDocument/2006/relationships" r:id="rId10"/>
          <a:extLst>
            <a:ext uri="{FF2B5EF4-FFF2-40B4-BE49-F238E27FC236}">
              <a16:creationId xmlns:a16="http://schemas.microsoft.com/office/drawing/2014/main" id="{C827961E-3095-46EA-A397-8227D66AE68F}"/>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12" name="CuadroTexto 11">
          <a:hlinkClick xmlns:r="http://schemas.openxmlformats.org/officeDocument/2006/relationships" r:id="rId11"/>
          <a:extLst>
            <a:ext uri="{FF2B5EF4-FFF2-40B4-BE49-F238E27FC236}">
              <a16:creationId xmlns:a16="http://schemas.microsoft.com/office/drawing/2014/main" id="{F3111356-E484-46D5-B874-6C5C5EB9826C}"/>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13" name="CuadroTexto 12">
          <a:hlinkClick xmlns:r="http://schemas.openxmlformats.org/officeDocument/2006/relationships" r:id="rId12"/>
          <a:extLst>
            <a:ext uri="{FF2B5EF4-FFF2-40B4-BE49-F238E27FC236}">
              <a16:creationId xmlns:a16="http://schemas.microsoft.com/office/drawing/2014/main" id="{746ACAC3-40AA-4ED4-AFFB-A9E335E09DDC}"/>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14" name="CuadroTexto 13">
          <a:hlinkClick xmlns:r="http://schemas.openxmlformats.org/officeDocument/2006/relationships" r:id="rId13"/>
          <a:extLst>
            <a:ext uri="{FF2B5EF4-FFF2-40B4-BE49-F238E27FC236}">
              <a16:creationId xmlns:a16="http://schemas.microsoft.com/office/drawing/2014/main" id="{0D80FA2F-CCBE-44D3-B796-5506B799AD70}"/>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oneCellAnchor>
    <xdr:from>
      <xdr:col>22</xdr:col>
      <xdr:colOff>761999</xdr:colOff>
      <xdr:row>10</xdr:row>
      <xdr:rowOff>0</xdr:rowOff>
    </xdr:from>
    <xdr:ext cx="9144002" cy="635000"/>
    <xdr:sp macro="" textlink="">
      <xdr:nvSpPr>
        <xdr:cNvPr id="15" name="CuadroTexto 14">
          <a:extLst>
            <a:ext uri="{FF2B5EF4-FFF2-40B4-BE49-F238E27FC236}">
              <a16:creationId xmlns:a16="http://schemas.microsoft.com/office/drawing/2014/main" id="{E8BB25F6-8EF5-3FA1-6283-61AE0420B29D}"/>
            </a:ext>
          </a:extLst>
        </xdr:cNvPr>
        <xdr:cNvSpPr txBox="1"/>
      </xdr:nvSpPr>
      <xdr:spPr>
        <a:xfrm>
          <a:off x="17525999" y="1968500"/>
          <a:ext cx="9144002" cy="635000"/>
        </a:xfrm>
        <a:prstGeom prst="rect">
          <a:avLst/>
        </a:prstGeom>
        <a:solidFill>
          <a:schemeClr val="accent1">
            <a:lumMod val="60000"/>
            <a:lumOff val="40000"/>
          </a:schemeClr>
        </a:solidFill>
        <a:ln w="1905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1100"/>
            <a:t>Se apaga el equipo antes de iniciar</a:t>
          </a:r>
          <a:r>
            <a:rPr lang="es-MX" sz="1100" baseline="0"/>
            <a:t> la labor y se marca que se esta trabajando.</a:t>
          </a:r>
          <a:endParaRPr lang="es-MX" sz="1100"/>
        </a:p>
        <a:p>
          <a:r>
            <a:rPr lang="es-MX" sz="1100"/>
            <a:t>Usando las herramientas necesarias como cepillos, trapos y solventes, limpia cada pieza detenidamente frotando con fuerza la pieza hasta que se caiga la suciedad por completo. Se</a:t>
          </a:r>
          <a:r>
            <a:rPr lang="es-MX" sz="1100" baseline="0"/>
            <a:t> enciende para verificar que siga funcionando correctamente.</a:t>
          </a:r>
          <a:endParaRPr lang="es-MX" sz="1100"/>
        </a:p>
      </xdr:txBody>
    </xdr:sp>
    <xdr:clientData/>
  </xdr:oneCellAnchor>
  <xdr:twoCellAnchor>
    <xdr:from>
      <xdr:col>22</xdr:col>
      <xdr:colOff>765401</xdr:colOff>
      <xdr:row>12</xdr:row>
      <xdr:rowOff>190500</xdr:rowOff>
    </xdr:from>
    <xdr:to>
      <xdr:col>34</xdr:col>
      <xdr:colOff>756896</xdr:colOff>
      <xdr:row>40</xdr:row>
      <xdr:rowOff>204106</xdr:rowOff>
    </xdr:to>
    <xdr:sp macro="" textlink="">
      <xdr:nvSpPr>
        <xdr:cNvPr id="5121" name="Text Box 1">
          <a:extLst>
            <a:ext uri="{FF2B5EF4-FFF2-40B4-BE49-F238E27FC236}">
              <a16:creationId xmlns:a16="http://schemas.microsoft.com/office/drawing/2014/main" id="{2F2C94E8-60E0-E2A2-A298-1029F22CD51D}"/>
            </a:ext>
          </a:extLst>
        </xdr:cNvPr>
        <xdr:cNvSpPr txBox="1">
          <a:spLocks noChangeArrowheads="1"/>
        </xdr:cNvSpPr>
      </xdr:nvSpPr>
      <xdr:spPr bwMode="auto">
        <a:xfrm>
          <a:off x="17604240" y="2333625"/>
          <a:ext cx="9176317" cy="5456463"/>
        </a:xfrm>
        <a:prstGeom prst="rect">
          <a:avLst/>
        </a:prstGeom>
        <a:solidFill>
          <a:schemeClr val="accent1">
            <a:lumMod val="60000"/>
            <a:lumOff val="40000"/>
          </a:schemeClr>
        </a:solidFill>
        <a:ln w="19050">
          <a:solidFill>
            <a:sysClr val="windowText" lastClr="000000"/>
          </a:solidFill>
          <a:miter lim="800000"/>
          <a:headEnd/>
          <a:tailEnd/>
        </a:ln>
      </xdr:spPr>
      <xdr:txBody>
        <a:bodyPr vertOverflow="clip" wrap="square" lIns="27432" tIns="22860" rIns="0" bIns="0" anchor="t" upright="1"/>
        <a:lstStyle/>
        <a:p>
          <a:pPr algn="l" rtl="0">
            <a:defRPr sz="1000"/>
          </a:pPr>
          <a:r>
            <a:rPr lang="es-MX" sz="1100" b="0" i="0" u="none" strike="noStrike" baseline="0">
              <a:solidFill>
                <a:srgbClr val="000000"/>
              </a:solidFill>
              <a:latin typeface="Calibri"/>
              <a:cs typeface="Calibri"/>
            </a:rPr>
            <a:t>1. Enciende el motor</a:t>
          </a:r>
        </a:p>
        <a:p>
          <a:pPr algn="l" rtl="0">
            <a:defRPr sz="1000"/>
          </a:pPr>
          <a:r>
            <a:rPr lang="es-MX" sz="1100" b="0" i="0" u="none" strike="noStrike" baseline="0">
              <a:solidFill>
                <a:srgbClr val="000000"/>
              </a:solidFill>
              <a:latin typeface="Calibri"/>
              <a:cs typeface="Calibri"/>
            </a:rPr>
            <a:t>El motor tiene que estar a buena temperatura enciéndelo un rato. De 5 a 10 minutos serán suficientes. </a:t>
          </a:r>
        </a:p>
        <a:p>
          <a:pPr algn="l" rtl="0">
            <a:defRPr sz="1000"/>
          </a:pPr>
          <a:endParaRPr lang="es-MX" sz="1100" b="0" i="0" u="none" strike="noStrike" baseline="0">
            <a:solidFill>
              <a:srgbClr val="000000"/>
            </a:solidFill>
            <a:latin typeface="Calibri"/>
            <a:cs typeface="Calibri"/>
          </a:endParaRPr>
        </a:p>
        <a:p>
          <a:pPr algn="l" rtl="0">
            <a:defRPr sz="1000"/>
          </a:pPr>
          <a:r>
            <a:rPr lang="es-MX" sz="1100" b="0" i="0" u="none" strike="noStrike" baseline="0">
              <a:solidFill>
                <a:srgbClr val="000000"/>
              </a:solidFill>
              <a:latin typeface="Calibri"/>
              <a:cs typeface="Calibri"/>
            </a:rPr>
            <a:t>2. Busca el tapón de vaciado de aceite</a:t>
          </a:r>
        </a:p>
        <a:p>
          <a:pPr algn="l" rtl="0">
            <a:defRPr sz="1000"/>
          </a:pPr>
          <a:r>
            <a:rPr lang="es-MX" sz="1100" b="0" i="0" u="none" strike="noStrike" baseline="0">
              <a:solidFill>
                <a:srgbClr val="000000"/>
              </a:solidFill>
              <a:latin typeface="Calibri"/>
              <a:cs typeface="Calibri"/>
            </a:rPr>
            <a:t>En casi todos los equipos el tapón está en la parte baja, justo debajo del motor. Lo ideal es que para manipular el tapón de vaciado utilices guantes de vinilo o nitrilo. Es la mejor forma de proteger tu piel de las sustancias químicas que contiene el aceite y los fluidos del motor.</a:t>
          </a:r>
        </a:p>
        <a:p>
          <a:pPr algn="l" rtl="0">
            <a:defRPr sz="1000"/>
          </a:pPr>
          <a:endParaRPr lang="es-MX" sz="1100" b="0" i="0" u="none" strike="noStrike" baseline="0">
            <a:solidFill>
              <a:srgbClr val="000000"/>
            </a:solidFill>
            <a:latin typeface="Calibri"/>
            <a:cs typeface="Calibri"/>
          </a:endParaRPr>
        </a:p>
        <a:p>
          <a:pPr algn="l" rtl="0">
            <a:defRPr sz="1000"/>
          </a:pPr>
          <a:r>
            <a:rPr lang="es-MX" sz="1100" b="0" i="0" u="none" strike="noStrike" baseline="0">
              <a:solidFill>
                <a:srgbClr val="000000"/>
              </a:solidFill>
              <a:latin typeface="Calibri"/>
              <a:cs typeface="Calibri"/>
            </a:rPr>
            <a:t>Algunos modelos incluyen una llave pequeña para abrir este tapón. Otros requerirán del uso de una de las llaves de tu juego. Y otros podrás manipularlos directamente con las manos. </a:t>
          </a:r>
        </a:p>
        <a:p>
          <a:pPr algn="l" rtl="0">
            <a:defRPr sz="1000"/>
          </a:pPr>
          <a:endParaRPr lang="es-MX" sz="1100" b="0" i="0" u="none" strike="noStrike" baseline="0">
            <a:solidFill>
              <a:srgbClr val="000000"/>
            </a:solidFill>
            <a:latin typeface="Calibri"/>
            <a:cs typeface="Calibri"/>
          </a:endParaRPr>
        </a:p>
        <a:p>
          <a:pPr algn="l" rtl="0">
            <a:defRPr sz="1000"/>
          </a:pPr>
          <a:r>
            <a:rPr lang="es-MX" sz="1100" b="0" i="0" u="none" strike="noStrike" baseline="0">
              <a:solidFill>
                <a:srgbClr val="000000"/>
              </a:solidFill>
              <a:latin typeface="Calibri"/>
              <a:cs typeface="Calibri"/>
            </a:rPr>
            <a:t>Coloca el envase desocupado justo debajo y abre el tapón de vaciado de aceite. El carro comenzará a expulsar el aceite viejo. Este tendrá un color negruzco, porque ya ha sido usado por el motor. </a:t>
          </a:r>
        </a:p>
        <a:p>
          <a:pPr algn="l" rtl="0">
            <a:defRPr sz="1000"/>
          </a:pPr>
          <a:endParaRPr lang="es-MX" sz="1100" b="0" i="0" u="none" strike="noStrike" baseline="0">
            <a:solidFill>
              <a:srgbClr val="000000"/>
            </a:solidFill>
            <a:latin typeface="Calibri"/>
            <a:cs typeface="Calibri"/>
          </a:endParaRPr>
        </a:p>
        <a:p>
          <a:pPr algn="l" rtl="0">
            <a:defRPr sz="1000"/>
          </a:pPr>
          <a:r>
            <a:rPr lang="es-MX" sz="1100" b="0" i="0" u="none" strike="noStrike" baseline="0">
              <a:solidFill>
                <a:srgbClr val="000000"/>
              </a:solidFill>
              <a:latin typeface="Calibri"/>
              <a:cs typeface="Calibri"/>
            </a:rPr>
            <a:t>¡Deja que el aceite viejo salga por completo! Esto puede tardar algunos minutos. Al terminar, cierra el depósito del aceite con el tapón.</a:t>
          </a:r>
        </a:p>
        <a:p>
          <a:pPr algn="l" rtl="0">
            <a:defRPr sz="1000"/>
          </a:pPr>
          <a:endParaRPr lang="es-MX" sz="1100" b="0" i="0" u="none" strike="noStrike" baseline="0">
            <a:solidFill>
              <a:srgbClr val="000000"/>
            </a:solidFill>
            <a:latin typeface="Calibri"/>
            <a:cs typeface="Calibri"/>
          </a:endParaRPr>
        </a:p>
        <a:p>
          <a:pPr algn="l" rtl="0">
            <a:defRPr sz="1000"/>
          </a:pPr>
          <a:r>
            <a:rPr lang="es-MX" sz="1100" b="0" i="0" u="none" strike="noStrike" baseline="0">
              <a:solidFill>
                <a:srgbClr val="000000"/>
              </a:solidFill>
              <a:latin typeface="Calibri"/>
              <a:cs typeface="Calibri"/>
            </a:rPr>
            <a:t>3. Cambia el filtro del aceite</a:t>
          </a:r>
        </a:p>
        <a:p>
          <a:pPr algn="l" rtl="0">
            <a:defRPr sz="1000"/>
          </a:pPr>
          <a:r>
            <a:rPr lang="es-MX" sz="1100" b="0" i="0" u="none" strike="noStrike" baseline="0">
              <a:solidFill>
                <a:srgbClr val="000000"/>
              </a:solidFill>
              <a:latin typeface="Calibri"/>
              <a:cs typeface="Calibri"/>
            </a:rPr>
            <a:t>Localiza el filtro del aceite y usa la llave correcta para desenróscarlo. Pon el filtro nuevo y lubrica el sello de goma con una delgada capa de aceite.</a:t>
          </a:r>
        </a:p>
        <a:p>
          <a:pPr algn="l" rtl="0">
            <a:defRPr sz="1000"/>
          </a:pPr>
          <a:endParaRPr lang="es-MX" sz="1100" b="0" i="0" u="none" strike="noStrike" baseline="0">
            <a:solidFill>
              <a:srgbClr val="000000"/>
            </a:solidFill>
            <a:latin typeface="Calibri"/>
            <a:cs typeface="Calibri"/>
          </a:endParaRPr>
        </a:p>
        <a:p>
          <a:pPr algn="l" rtl="0">
            <a:defRPr sz="1000"/>
          </a:pPr>
          <a:r>
            <a:rPr lang="es-MX" sz="1100" b="0" i="0" u="none" strike="noStrike" baseline="0">
              <a:solidFill>
                <a:srgbClr val="000000"/>
              </a:solidFill>
              <a:latin typeface="Calibri"/>
              <a:cs typeface="Calibri"/>
            </a:rPr>
            <a:t>Ya insertado, fíjalo con la misma llave con la que sacaste el filtro viejo. ¡Ajústalo bien cuidando de no dañar la rosca!</a:t>
          </a:r>
        </a:p>
        <a:p>
          <a:pPr algn="l" rtl="0">
            <a:defRPr sz="1000"/>
          </a:pPr>
          <a:endParaRPr lang="es-MX" sz="1100" b="0" i="0" u="none" strike="noStrike" baseline="0">
            <a:solidFill>
              <a:srgbClr val="000000"/>
            </a:solidFill>
            <a:latin typeface="Calibri"/>
            <a:cs typeface="Calibri"/>
          </a:endParaRPr>
        </a:p>
        <a:p>
          <a:pPr algn="l" rtl="0">
            <a:defRPr sz="1000"/>
          </a:pPr>
          <a:r>
            <a:rPr lang="es-MX" sz="1100" b="0" i="0" u="none" strike="noStrike" baseline="0">
              <a:solidFill>
                <a:srgbClr val="000000"/>
              </a:solidFill>
              <a:latin typeface="Calibri"/>
              <a:cs typeface="Calibri"/>
            </a:rPr>
            <a:t>4. Añade el nuevo aceite</a:t>
          </a:r>
        </a:p>
        <a:p>
          <a:pPr algn="l" rtl="0">
            <a:defRPr sz="1000"/>
          </a:pPr>
          <a:r>
            <a:rPr lang="es-MX" sz="1100" b="0" i="0" u="none" strike="noStrike" baseline="0">
              <a:solidFill>
                <a:srgbClr val="000000"/>
              </a:solidFill>
              <a:latin typeface="Calibri"/>
              <a:cs typeface="Calibri"/>
            </a:rPr>
            <a:t>Tu equipo ya no tiene el aceite viejo y posee nuevo filtro. Está listo, por tanto, para llenarlo con el aceite nuevo. Para ello ubica el tapón del depósito de aceite, que está en la parte superior del motor. </a:t>
          </a:r>
        </a:p>
        <a:p>
          <a:pPr algn="l" rtl="0">
            <a:defRPr sz="1000"/>
          </a:pPr>
          <a:endParaRPr lang="es-MX" sz="1100" b="0" i="0" u="none" strike="noStrike" baseline="0">
            <a:solidFill>
              <a:srgbClr val="000000"/>
            </a:solidFill>
            <a:latin typeface="Calibri"/>
            <a:cs typeface="Calibri"/>
          </a:endParaRPr>
        </a:p>
        <a:p>
          <a:pPr algn="l" rtl="0">
            <a:defRPr sz="1000"/>
          </a:pPr>
          <a:r>
            <a:rPr lang="es-MX" sz="1100" b="0" i="0" u="none" strike="noStrike" baseline="0">
              <a:solidFill>
                <a:srgbClr val="000000"/>
              </a:solidFill>
              <a:latin typeface="Calibri"/>
              <a:cs typeface="Calibri"/>
            </a:rPr>
            <a:t>Ábrelo y pon el embudo en el agujero, vertiendo allí el aceite nuevo. Recuerda que debes aplica la cantidad exacta de acuerdo a la capacidad de tu motor. Si no la conoces, consulta el manual de instrucciones del equipo.</a:t>
          </a:r>
        </a:p>
        <a:p>
          <a:pPr algn="l" rtl="0">
            <a:defRPr sz="1000"/>
          </a:pPr>
          <a:endParaRPr lang="es-MX" sz="1100" b="0" i="0" u="none" strike="noStrike" baseline="0">
            <a:solidFill>
              <a:srgbClr val="000000"/>
            </a:solidFill>
            <a:latin typeface="Calibri"/>
            <a:cs typeface="Calibri"/>
          </a:endParaRPr>
        </a:p>
        <a:p>
          <a:pPr algn="l" rtl="0">
            <a:defRPr sz="1000"/>
          </a:pPr>
          <a:r>
            <a:rPr lang="es-MX" sz="1100" b="0" i="0" u="none" strike="noStrike" baseline="0">
              <a:solidFill>
                <a:srgbClr val="000000"/>
              </a:solidFill>
              <a:latin typeface="Calibri"/>
              <a:cs typeface="Calibri"/>
            </a:rPr>
            <a:t>Una vez terminado, usa la varilla de medición para comprobar que tiene la cantidad necesaria. Cierra el tapón del depósito de aceite.                   </a:t>
          </a:r>
        </a:p>
        <a:p>
          <a:pPr algn="l" rtl="0">
            <a:defRPr sz="1000"/>
          </a:pPr>
          <a:endParaRPr lang="es-MX" sz="1100" b="0" i="0" u="none" strike="noStrike" baseline="0">
            <a:solidFill>
              <a:srgbClr val="000000"/>
            </a:solidFill>
            <a:latin typeface="Calibri"/>
            <a:cs typeface="Calibri"/>
          </a:endParaRPr>
        </a:p>
        <a:p>
          <a:pPr algn="l" rtl="0">
            <a:defRPr sz="1000"/>
          </a:pPr>
          <a:r>
            <a:rPr lang="es-MX" sz="1100" b="0" i="0" u="none" strike="noStrike" baseline="0">
              <a:solidFill>
                <a:srgbClr val="000000"/>
              </a:solidFill>
              <a:latin typeface="Calibri"/>
              <a:cs typeface="Calibri"/>
            </a:rPr>
            <a:t>5. Verifica el funcionamiento</a:t>
          </a:r>
        </a:p>
        <a:p>
          <a:pPr algn="l" rtl="0">
            <a:defRPr sz="1000"/>
          </a:pPr>
          <a:r>
            <a:rPr lang="es-MX" sz="1100" b="0" i="0" u="none" strike="noStrike" baseline="0">
              <a:solidFill>
                <a:srgbClr val="000000"/>
              </a:solidFill>
              <a:latin typeface="Calibri"/>
              <a:cs typeface="Calibri"/>
            </a:rPr>
            <a:t>Enciende de nuevo el equipo. Verifica si hay algún goteo. Si no lo hay, el cambio de aceite de motor ha sido exitoso.</a:t>
          </a:r>
        </a:p>
        <a:p>
          <a:pPr algn="l" rtl="0">
            <a:defRPr sz="1000"/>
          </a:pPr>
          <a:endParaRPr lang="es-MX" sz="1100" b="0" i="0" u="none" strike="noStrike" baseline="0">
            <a:solidFill>
              <a:srgbClr val="000000"/>
            </a:solidFill>
            <a:latin typeface="Calibri"/>
            <a:cs typeface="Calibri"/>
          </a:endParaRPr>
        </a:p>
        <a:p>
          <a:pPr algn="l" rtl="0">
            <a:defRPr sz="1000"/>
          </a:pPr>
          <a:r>
            <a:rPr lang="es-MX" sz="1100" b="0" i="0" u="none" strike="noStrike" baseline="0">
              <a:solidFill>
                <a:srgbClr val="000000"/>
              </a:solidFill>
              <a:latin typeface="Calibri"/>
              <a:cs typeface="Calibri"/>
            </a:rPr>
            <a:t>En caso contrario, apaga el equipo y verifica los tapones. Es probable que algunos hayan quedado sueltos o flojos. Apriétalos bien: el equipo no puede botar aceite de ninguna forma.</a:t>
          </a:r>
        </a:p>
      </xdr:txBody>
    </xdr:sp>
    <xdr:clientData/>
  </xdr:twoCellAnchor>
  <xdr:oneCellAnchor>
    <xdr:from>
      <xdr:col>22</xdr:col>
      <xdr:colOff>765401</xdr:colOff>
      <xdr:row>40</xdr:row>
      <xdr:rowOff>202405</xdr:rowOff>
    </xdr:from>
    <xdr:ext cx="9176317" cy="6488907"/>
    <xdr:sp macro="" textlink="">
      <xdr:nvSpPr>
        <xdr:cNvPr id="17" name="CuadroTexto 16">
          <a:extLst>
            <a:ext uri="{FF2B5EF4-FFF2-40B4-BE49-F238E27FC236}">
              <a16:creationId xmlns:a16="http://schemas.microsoft.com/office/drawing/2014/main" id="{8FC4F19D-4102-1B85-46FA-25C0A0033361}"/>
            </a:ext>
          </a:extLst>
        </xdr:cNvPr>
        <xdr:cNvSpPr txBox="1"/>
      </xdr:nvSpPr>
      <xdr:spPr>
        <a:xfrm>
          <a:off x="17604240" y="7788387"/>
          <a:ext cx="9176317" cy="6488907"/>
        </a:xfrm>
        <a:prstGeom prst="rect">
          <a:avLst/>
        </a:prstGeom>
        <a:solidFill>
          <a:schemeClr val="accent1">
            <a:lumMod val="60000"/>
            <a:lumOff val="40000"/>
          </a:schemeClr>
        </a:solidFill>
        <a:ln w="1905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1100"/>
            <a:t>1. Cambia el filtro del aceite</a:t>
          </a:r>
        </a:p>
        <a:p>
          <a:r>
            <a:rPr lang="es-MX" sz="1100"/>
            <a:t>Localiza el filtro del aceite y usa la llave correcta para desenróscarlo. Pon el filtro nuevo y lubrica el sello de goma con una delgada capa de aceite.                                                                                                                                                                                                                                   </a:t>
          </a:r>
        </a:p>
        <a:p>
          <a:r>
            <a:rPr lang="es-MX" sz="1100"/>
            <a:t>1. Busca el filtro del aire</a:t>
          </a:r>
        </a:p>
        <a:p>
          <a:endParaRPr lang="es-MX" sz="1100"/>
        </a:p>
        <a:p>
          <a:r>
            <a:rPr lang="es-MX" sz="1100"/>
            <a:t>Sigue el tubo de la admisión desde el principio hasta una carcasa que alberga el filtro. La carcasa suele ser cuadrada, aunque puede ser cilíndrica. Hay veces que es menos visible y es necesario levantar el vehículo.</a:t>
          </a:r>
        </a:p>
        <a:p>
          <a:r>
            <a:rPr lang="es-MX" sz="1100"/>
            <a:t> </a:t>
          </a:r>
        </a:p>
        <a:p>
          <a:endParaRPr lang="es-MX" sz="1100"/>
        </a:p>
        <a:p>
          <a:r>
            <a:rPr lang="es-MX" sz="1100"/>
            <a:t>2. Abre la carcasa y saca el filtro</a:t>
          </a:r>
        </a:p>
        <a:p>
          <a:endParaRPr lang="es-MX" sz="1100"/>
        </a:p>
        <a:p>
          <a:r>
            <a:rPr lang="es-MX" sz="1100"/>
            <a:t>Abre la carcasa a rosca, quitando los tornillos con un destornillador si los tiene, ya que también se puede quitar a rosca con unos clips. Una vez esté abierta, extrae el filtro con cuidado y no olvides la posición en la que estaba.</a:t>
          </a:r>
        </a:p>
        <a:p>
          <a:r>
            <a:rPr lang="es-MX" sz="1100"/>
            <a:t> </a:t>
          </a:r>
        </a:p>
        <a:p>
          <a:endParaRPr lang="es-MX" sz="1100"/>
        </a:p>
        <a:p>
          <a:r>
            <a:rPr lang="es-MX" sz="1100"/>
            <a:t>3. Limpia y aspira toda la carcasa</a:t>
          </a:r>
        </a:p>
        <a:p>
          <a:endParaRPr lang="es-MX" sz="1100"/>
        </a:p>
        <a:p>
          <a:r>
            <a:rPr lang="es-MX" sz="1100"/>
            <a:t>Elimina toda la suciedad de la carcasa con el aspirador. Puedes extraer la carcasa inferior y limpiarla con un trapo húmedo si lo ves necesario, aunque no suele hacer falta salvo que haya mucha suciedad.</a:t>
          </a:r>
        </a:p>
        <a:p>
          <a:r>
            <a:rPr lang="es-MX" sz="1100"/>
            <a:t> </a:t>
          </a:r>
        </a:p>
        <a:p>
          <a:endParaRPr lang="es-MX" sz="1100"/>
        </a:p>
        <a:p>
          <a:r>
            <a:rPr lang="es-MX" sz="1100"/>
            <a:t>4. Decide si es necesario cambiar el filtro</a:t>
          </a:r>
        </a:p>
        <a:p>
          <a:endParaRPr lang="es-MX" sz="1100"/>
        </a:p>
        <a:p>
          <a:r>
            <a:rPr lang="es-MX" sz="1100"/>
            <a:t>Mira el filtro y analiza si es necesario cambiarlo o con limpiarlo es suficiente. Si compraste un filtro nuevo, con que compares el estado de uno y otro verás si está dañado o demasiado sucio. En caso de que esté en buen estado, tan solo tienes que limpiarlo y colocarlo de nuevo. Si está demasiado dañado o sucio, coloca el nuevo.</a:t>
          </a:r>
        </a:p>
        <a:p>
          <a:r>
            <a:rPr lang="es-MX" sz="1100"/>
            <a:t> </a:t>
          </a:r>
        </a:p>
        <a:p>
          <a:endParaRPr lang="es-MX" sz="1100"/>
        </a:p>
        <a:p>
          <a:r>
            <a:rPr lang="es-MX" sz="1100"/>
            <a:t>5. Cambia el filtro del aire</a:t>
          </a:r>
        </a:p>
        <a:p>
          <a:endParaRPr lang="es-MX" sz="1100"/>
        </a:p>
        <a:p>
          <a:r>
            <a:rPr lang="es-MX" sz="1100"/>
            <a:t>Coloca el nuevo filtro del aire tal y como estaba colocado el anterior. Sobre todo ten cuidado de no ponerlo al revés, ya que provocarías bastantes problemas en el motor y el filtro no haría su función.</a:t>
          </a:r>
        </a:p>
        <a:p>
          <a:r>
            <a:rPr lang="es-MX" sz="1100"/>
            <a:t> </a:t>
          </a:r>
        </a:p>
        <a:p>
          <a:endParaRPr lang="es-MX" sz="1100"/>
        </a:p>
        <a:p>
          <a:r>
            <a:rPr lang="es-MX" sz="1100"/>
            <a:t>6. Cierra y fija la carcasa</a:t>
          </a:r>
        </a:p>
        <a:p>
          <a:endParaRPr lang="es-MX" sz="1100"/>
        </a:p>
        <a:p>
          <a:r>
            <a:rPr lang="es-MX" sz="1100"/>
            <a:t>Cierra la carcasa y asegúrate de que está fija y no se mueve. Si queda muy suelta podría provocar un fallo en el funcionamiento del filtro del aire.</a:t>
          </a:r>
        </a:p>
      </xdr:txBody>
    </xdr:sp>
    <xdr:clientData/>
  </xdr:oneCellAnchor>
  <xdr:oneCellAnchor>
    <xdr:from>
      <xdr:col>22</xdr:col>
      <xdr:colOff>765401</xdr:colOff>
      <xdr:row>75</xdr:row>
      <xdr:rowOff>0</xdr:rowOff>
    </xdr:from>
    <xdr:ext cx="9176317" cy="2687638"/>
    <xdr:sp macro="" textlink="">
      <xdr:nvSpPr>
        <xdr:cNvPr id="18" name="CuadroTexto 17">
          <a:extLst>
            <a:ext uri="{FF2B5EF4-FFF2-40B4-BE49-F238E27FC236}">
              <a16:creationId xmlns:a16="http://schemas.microsoft.com/office/drawing/2014/main" id="{62D21E38-3FCD-0E79-698D-72DDEE7B29B9}"/>
            </a:ext>
          </a:extLst>
        </xdr:cNvPr>
        <xdr:cNvSpPr txBox="1"/>
      </xdr:nvSpPr>
      <xdr:spPr>
        <a:xfrm>
          <a:off x="17604240" y="14168438"/>
          <a:ext cx="9176317" cy="2687638"/>
        </a:xfrm>
        <a:prstGeom prst="rect">
          <a:avLst/>
        </a:prstGeom>
        <a:solidFill>
          <a:schemeClr val="accent1">
            <a:lumMod val="60000"/>
            <a:lumOff val="40000"/>
          </a:schemeClr>
        </a:solidFill>
        <a:ln w="1905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1100"/>
            <a:t>Rectificación de cigüeñal</a:t>
          </a:r>
        </a:p>
        <a:p>
          <a:r>
            <a:rPr lang="es-MX" sz="1100"/>
            <a:t>El cigüeñal es una parte del motor sobre la que se montan los pistones. Dicha pieza es recta y cuenta con codos para brindar movimiento circular. Para realizar el ajuste de motor se necesita desmontar esta pieza y pulirla en caso de que presente deformaciones graves. </a:t>
          </a:r>
        </a:p>
        <a:p>
          <a:endParaRPr lang="es-MX" sz="1100"/>
        </a:p>
        <a:p>
          <a:r>
            <a:rPr lang="es-MX" sz="1100"/>
            <a:t>Cojinetes o metales de rodamiento</a:t>
          </a:r>
        </a:p>
        <a:p>
          <a:r>
            <a:rPr lang="es-MX" sz="1100"/>
            <a:t>Estas partes deben ser cambiadas o ajustadas para evitar una fricción excesiva entre los diversos componentes del motor. Son intercambiables y pueden ser sustituidos con relativa facilidad. Sin embargo, deben ser calibrados y colocados de manera muy cuidadosa para evitar un mal funcionamiento del motor.</a:t>
          </a:r>
        </a:p>
        <a:p>
          <a:endParaRPr lang="es-MX" sz="1100"/>
        </a:p>
        <a:p>
          <a:r>
            <a:rPr lang="es-MX" sz="1100"/>
            <a:t>Otras partes involucradas</a:t>
          </a:r>
        </a:p>
        <a:p>
          <a:r>
            <a:rPr lang="es-MX" sz="1100"/>
            <a:t>También se tienen que ajustar otras partes del motor. Así como lubricarlas, verificar su resistencia y desgaste. Esto incluye:</a:t>
          </a:r>
        </a:p>
        <a:p>
          <a:endParaRPr lang="es-MX" sz="1100"/>
        </a:p>
        <a:p>
          <a:r>
            <a:rPr lang="es-MX" sz="1100"/>
            <a:t>Bielas: encargadas de sujetar el pistón al cigüeñal.</a:t>
          </a:r>
        </a:p>
        <a:p>
          <a:r>
            <a:rPr lang="es-MX" sz="1100"/>
            <a:t>Cilindros</a:t>
          </a:r>
        </a:p>
        <a:p>
          <a:r>
            <a:rPr lang="es-MX" sz="1100"/>
            <a:t>Cabezales</a:t>
          </a:r>
        </a:p>
        <a:p>
          <a:r>
            <a:rPr lang="es-MX" sz="1100"/>
            <a:t>Árbol de levas</a:t>
          </a:r>
        </a:p>
      </xdr:txBody>
    </xdr:sp>
    <xdr:clientData/>
  </xdr:oneCellAnchor>
  <xdr:oneCellAnchor>
    <xdr:from>
      <xdr:col>22</xdr:col>
      <xdr:colOff>404812</xdr:colOff>
      <xdr:row>95</xdr:row>
      <xdr:rowOff>166688</xdr:rowOff>
    </xdr:from>
    <xdr:ext cx="1774032" cy="773906"/>
    <xdr:sp macro="" textlink="">
      <xdr:nvSpPr>
        <xdr:cNvPr id="19" name="CuadroTexto 18">
          <a:extLst>
            <a:ext uri="{FF2B5EF4-FFF2-40B4-BE49-F238E27FC236}">
              <a16:creationId xmlns:a16="http://schemas.microsoft.com/office/drawing/2014/main" id="{1A4A7384-6902-C4FF-73CC-9A550CD18B58}"/>
            </a:ext>
          </a:extLst>
        </xdr:cNvPr>
        <xdr:cNvSpPr txBox="1"/>
      </xdr:nvSpPr>
      <xdr:spPr>
        <a:xfrm>
          <a:off x="17168812" y="18323719"/>
          <a:ext cx="1774032" cy="7739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s-MX" sz="1100"/>
        </a:p>
      </xdr:txBody>
    </xdr:sp>
    <xdr:clientData/>
  </xdr:oneCellAnchor>
  <xdr:twoCellAnchor>
    <xdr:from>
      <xdr:col>23</xdr:col>
      <xdr:colOff>0</xdr:colOff>
      <xdr:row>89</xdr:row>
      <xdr:rowOff>11905</xdr:rowOff>
    </xdr:from>
    <xdr:to>
      <xdr:col>35</xdr:col>
      <xdr:colOff>31750</xdr:colOff>
      <xdr:row>103</xdr:row>
      <xdr:rowOff>190500</xdr:rowOff>
    </xdr:to>
    <xdr:sp macro="" textlink="">
      <xdr:nvSpPr>
        <xdr:cNvPr id="5122" name="Text Box 2">
          <a:extLst>
            <a:ext uri="{FF2B5EF4-FFF2-40B4-BE49-F238E27FC236}">
              <a16:creationId xmlns:a16="http://schemas.microsoft.com/office/drawing/2014/main" id="{40B21A7D-40AC-D507-4E2C-C559F17C0688}"/>
            </a:ext>
          </a:extLst>
        </xdr:cNvPr>
        <xdr:cNvSpPr txBox="1">
          <a:spLocks noChangeArrowheads="1"/>
        </xdr:cNvSpPr>
      </xdr:nvSpPr>
      <xdr:spPr bwMode="auto">
        <a:xfrm>
          <a:off x="17526000" y="16987572"/>
          <a:ext cx="9175750" cy="2845595"/>
        </a:xfrm>
        <a:prstGeom prst="rect">
          <a:avLst/>
        </a:prstGeom>
        <a:solidFill>
          <a:schemeClr val="accent1">
            <a:lumMod val="60000"/>
            <a:lumOff val="40000"/>
          </a:schemeClr>
        </a:solidFill>
        <a:ln w="19050">
          <a:solidFill>
            <a:sysClr val="windowText" lastClr="000000"/>
          </a:solidFill>
          <a:miter lim="800000"/>
          <a:headEnd/>
          <a:tailEnd/>
        </a:ln>
      </xdr:spPr>
      <xdr:txBody>
        <a:bodyPr vertOverflow="clip" wrap="square" lIns="27432" tIns="22860" rIns="0" bIns="0" anchor="t" upright="1"/>
        <a:lstStyle/>
        <a:p>
          <a:pPr algn="l" rtl="0">
            <a:defRPr sz="1000"/>
          </a:pPr>
          <a:r>
            <a:rPr lang="es-MX" sz="1100" b="0" i="0" u="none" strike="noStrike" baseline="0">
              <a:solidFill>
                <a:srgbClr val="000000"/>
              </a:solidFill>
              <a:latin typeface="Calibri"/>
              <a:cs typeface="Calibri"/>
            </a:rPr>
            <a:t>La comprobación de los niveles de aceite se lleva a cabo introduciendo una varilla que encontrarás junto a la cajetilla del motor (normalmente con el asa en blanco o amarillo para su rápida localización) dentro del depósito de aceite. La marca que deje la parte superior de la mancha deberá quedar entre los testigos (dos bandas marcadas que indican el nivel más bajo y más alto recomendado).                         </a:t>
          </a:r>
        </a:p>
        <a:p>
          <a:pPr algn="l" rtl="0">
            <a:defRPr sz="1000"/>
          </a:pPr>
          <a:r>
            <a:rPr lang="es-MX" sz="1100" b="0" i="0" u="none" strike="noStrike" baseline="0">
              <a:solidFill>
                <a:srgbClr val="000000"/>
              </a:solidFill>
              <a:latin typeface="Calibri"/>
              <a:cs typeface="Calibri"/>
            </a:rPr>
            <a:t>Aún puedes hacer una comprobación más relativa a la calidad del aceite, ya que según el color que tenga, sabrás si está siendo eficaz no solo en cantidad:</a:t>
          </a:r>
        </a:p>
        <a:p>
          <a:pPr algn="l" rtl="0">
            <a:defRPr sz="1000"/>
          </a:pPr>
          <a:endParaRPr lang="es-MX" sz="1100" b="0" i="0" u="none" strike="noStrike" baseline="0">
            <a:solidFill>
              <a:srgbClr val="000000"/>
            </a:solidFill>
            <a:latin typeface="Calibri"/>
            <a:cs typeface="Calibri"/>
          </a:endParaRPr>
        </a:p>
        <a:p>
          <a:pPr algn="l" rtl="0">
            <a:defRPr sz="1000"/>
          </a:pPr>
          <a:r>
            <a:rPr lang="es-MX" sz="1100" b="0" i="0" u="none" strike="noStrike" baseline="0">
              <a:solidFill>
                <a:srgbClr val="000000"/>
              </a:solidFill>
              <a:latin typeface="Calibri"/>
              <a:cs typeface="Calibri"/>
            </a:rPr>
            <a:t>Aceite de color dorado: el aceite se encuentra en un estado óptimo y si responde a los niveles adecuados, se puede seguir usando sin problemas.</a:t>
          </a:r>
        </a:p>
        <a:p>
          <a:pPr algn="l" rtl="0">
            <a:defRPr sz="1000"/>
          </a:pPr>
          <a:r>
            <a:rPr lang="es-MX" sz="1100" b="0" i="0" u="none" strike="noStrike" baseline="0">
              <a:solidFill>
                <a:srgbClr val="000000"/>
              </a:solidFill>
              <a:latin typeface="Calibri"/>
              <a:cs typeface="Calibri"/>
            </a:rPr>
            <a:t>Aceite parduzco o de tonalidades marrones: comienza a desgastarse, por lo que o se aproxima a niveles poco óptimos, o debemos mejorar su calidad en el próximo recambio.</a:t>
          </a:r>
        </a:p>
        <a:p>
          <a:pPr algn="l" rtl="0">
            <a:defRPr sz="1000"/>
          </a:pPr>
          <a:r>
            <a:rPr lang="es-MX" sz="1100" b="0" i="0" u="none" strike="noStrike" baseline="0">
              <a:solidFill>
                <a:srgbClr val="000000"/>
              </a:solidFill>
              <a:latin typeface="Calibri"/>
              <a:cs typeface="Calibri"/>
            </a:rPr>
            <a:t>Aceite negro o que desprenda olor a quemado: es un aceite que, esté o no en los niveles adecuado, no está actuando como debiera. Necesita un cambio urgente y una revisión.                                                                                                                                                                                                              Niveles de Refrigerante en este caso, hablamos de un fluido que, al contrario que el aceite, no se consume, por lo que la revisión (que se puede hacer a nivel ocular simplemente contemplando el depósito y sus marcas) está encaminada a que no se produzcan fugas o no haya exceso que pueda producir una sobrepresión en el circuito.</a:t>
          </a:r>
        </a:p>
        <a:p>
          <a:pPr algn="l" rtl="0">
            <a:defRPr sz="1000"/>
          </a:pPr>
          <a:endParaRPr lang="es-MX" sz="1100" b="0" i="0" u="none" strike="noStrike" baseline="0">
            <a:solidFill>
              <a:srgbClr val="000000"/>
            </a:solidFill>
            <a:latin typeface="Calibri"/>
            <a:cs typeface="Calibri"/>
          </a:endParaRPr>
        </a:p>
        <a:p>
          <a:pPr algn="l" rtl="0">
            <a:defRPr sz="1000"/>
          </a:pPr>
          <a:r>
            <a:rPr lang="es-MX" sz="1100" b="0" i="0" u="none" strike="noStrike" baseline="0">
              <a:solidFill>
                <a:srgbClr val="000000"/>
              </a:solidFill>
              <a:latin typeface="Calibri"/>
              <a:cs typeface="Calibri"/>
            </a:rPr>
            <a:t>Este hecho hace que esta revisión no sea frecuentemente necesaria, para este se recomienda la inspección mediante varilla.</a:t>
          </a:r>
        </a:p>
      </xdr:txBody>
    </xdr:sp>
    <xdr:clientData/>
  </xdr:twoCellAnchor>
  <xdr:oneCellAnchor>
    <xdr:from>
      <xdr:col>22</xdr:col>
      <xdr:colOff>750095</xdr:colOff>
      <xdr:row>103</xdr:row>
      <xdr:rowOff>190501</xdr:rowOff>
    </xdr:from>
    <xdr:ext cx="9200128" cy="595311"/>
    <xdr:sp macro="" textlink="">
      <xdr:nvSpPr>
        <xdr:cNvPr id="20" name="CuadroTexto 19">
          <a:extLst>
            <a:ext uri="{FF2B5EF4-FFF2-40B4-BE49-F238E27FC236}">
              <a16:creationId xmlns:a16="http://schemas.microsoft.com/office/drawing/2014/main" id="{15ADBEA8-80F3-6FEF-229B-3FBE30D63128}"/>
            </a:ext>
          </a:extLst>
        </xdr:cNvPr>
        <xdr:cNvSpPr txBox="1"/>
      </xdr:nvSpPr>
      <xdr:spPr>
        <a:xfrm>
          <a:off x="17588934" y="19614697"/>
          <a:ext cx="9200128" cy="595311"/>
        </a:xfrm>
        <a:prstGeom prst="rect">
          <a:avLst/>
        </a:prstGeom>
        <a:solidFill>
          <a:schemeClr val="accent1">
            <a:lumMod val="60000"/>
            <a:lumOff val="40000"/>
          </a:schemeClr>
        </a:solidFill>
        <a:ln w="1905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1100"/>
            <a:t>El motor tiene un sensor de temperatura solo debemos estar pendientes de que este no varie su temperatura para saber que esta bien, en el caso de que si varie hay que checar todo el equipo pára saber donde esta la averia.</a:t>
          </a:r>
        </a:p>
      </xdr:txBody>
    </xdr:sp>
    <xdr:clientData/>
  </xdr:oneCellAnchor>
  <xdr:oneCellAnchor>
    <xdr:from>
      <xdr:col>22</xdr:col>
      <xdr:colOff>750093</xdr:colOff>
      <xdr:row>106</xdr:row>
      <xdr:rowOff>202405</xdr:rowOff>
    </xdr:from>
    <xdr:ext cx="9200129" cy="762001"/>
    <xdr:sp macro="" textlink="">
      <xdr:nvSpPr>
        <xdr:cNvPr id="21" name="CuadroTexto 20">
          <a:extLst>
            <a:ext uri="{FF2B5EF4-FFF2-40B4-BE49-F238E27FC236}">
              <a16:creationId xmlns:a16="http://schemas.microsoft.com/office/drawing/2014/main" id="{227BFD3B-F6D7-C952-660E-9C6A325B4532}"/>
            </a:ext>
          </a:extLst>
        </xdr:cNvPr>
        <xdr:cNvSpPr txBox="1"/>
      </xdr:nvSpPr>
      <xdr:spPr>
        <a:xfrm>
          <a:off x="17588932" y="20204905"/>
          <a:ext cx="9200129" cy="762001"/>
        </a:xfrm>
        <a:prstGeom prst="rect">
          <a:avLst/>
        </a:prstGeom>
        <a:solidFill>
          <a:schemeClr val="accent1">
            <a:lumMod val="60000"/>
            <a:lumOff val="40000"/>
          </a:schemeClr>
        </a:solidFill>
        <a:ln w="1905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1100"/>
            <a:t>Cuando una planta de emergencia esta trabajando, genera vibración. Esta vibración puede ser medida, usando un dispositivo llamado acelerómetro. El cual genera una señal de voltaje, proporcional a la cantidad de vibración, así como a la frecuencia de vibración, o a cuántas veces por segundo o minutos se produce la vibración. Gracias a esto podemos saber cuando es necesario ajustar las piezas y evitar que se afloje alguna pieza.</a:t>
          </a:r>
        </a:p>
        <a:p>
          <a:r>
            <a:rPr lang="es-MX" sz="1100"/>
            <a:t>Y utilizando</a:t>
          </a:r>
          <a:r>
            <a:rPr lang="es-MX" sz="1100" baseline="0"/>
            <a:t> tsu desarmadores y llaves puedes ir apretando las piezas que esten sueltas.</a:t>
          </a:r>
          <a:endParaRPr lang="es-MX" sz="1100"/>
        </a:p>
      </xdr:txBody>
    </xdr:sp>
    <xdr:clientData/>
  </xdr:oneCellAnchor>
  <xdr:oneCellAnchor>
    <xdr:from>
      <xdr:col>22</xdr:col>
      <xdr:colOff>750093</xdr:colOff>
      <xdr:row>110</xdr:row>
      <xdr:rowOff>190498</xdr:rowOff>
    </xdr:from>
    <xdr:ext cx="9200129" cy="1547814"/>
    <xdr:sp macro="" textlink="">
      <xdr:nvSpPr>
        <xdr:cNvPr id="22" name="CuadroTexto 21">
          <a:extLst>
            <a:ext uri="{FF2B5EF4-FFF2-40B4-BE49-F238E27FC236}">
              <a16:creationId xmlns:a16="http://schemas.microsoft.com/office/drawing/2014/main" id="{1C953B4E-5E3C-88E8-EDE6-F91D87CD2EB3}"/>
            </a:ext>
          </a:extLst>
        </xdr:cNvPr>
        <xdr:cNvSpPr txBox="1"/>
      </xdr:nvSpPr>
      <xdr:spPr>
        <a:xfrm>
          <a:off x="17588932" y="20958400"/>
          <a:ext cx="9200129" cy="1547814"/>
        </a:xfrm>
        <a:prstGeom prst="rect">
          <a:avLst/>
        </a:prstGeom>
        <a:solidFill>
          <a:schemeClr val="accent1">
            <a:lumMod val="60000"/>
            <a:lumOff val="40000"/>
          </a:schemeClr>
        </a:solidFill>
        <a:ln w="1905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1100"/>
            <a:t>1. Vaciar el depósito y el circuito refrigerante. Como hemos comentado, el primer paso es expulsar el líquido refrigerante usado. Para ello, hay que buscar el tapón, tornillo o grifo (depende del vehículo) y abrirlo gradualmente para dejar que el circuito se vacíe por completo.</a:t>
          </a:r>
        </a:p>
        <a:p>
          <a:r>
            <a:rPr lang="es-MX" sz="1100"/>
            <a:t>Recomendamos ubicar un recipiente en la parte inferior del circuito, por donde será expulsado el refrigerante, para ensuciar lo mínimo posible.</a:t>
          </a:r>
        </a:p>
        <a:p>
          <a:r>
            <a:rPr lang="es-MX" sz="1100"/>
            <a:t>2. Depurar con agua a presión. Una vez se haya vaciado por completo, el siguiente paso es introducir agua a presión (por ejemplo, con una manguera) por todo el interior del circuito para limpiar los restos que hayan podido quedar.</a:t>
          </a:r>
        </a:p>
        <a:p>
          <a:r>
            <a:rPr lang="es-MX" sz="1100"/>
            <a:t>3. Cerrar el mecanismo de vaciado. Conviene asegurarse de que el circuito queda bien sellado.</a:t>
          </a:r>
        </a:p>
        <a:p>
          <a:r>
            <a:rPr lang="es-MX" sz="1100"/>
            <a:t>4. Rellenar con anticongelante. Los depósitos de líquido refrigerante suelen ser de plástico semitransparente y tienen unas marcas de mínimo y máximo. A la hora de rellenar el depósito el líquido debe quedar a un nivel entre estas dos marcas.</a:t>
          </a:r>
        </a:p>
      </xdr:txBody>
    </xdr:sp>
    <xdr:clientData/>
  </xdr:oneCellAnchor>
  <xdr:oneCellAnchor>
    <xdr:from>
      <xdr:col>22</xdr:col>
      <xdr:colOff>765401</xdr:colOff>
      <xdr:row>118</xdr:row>
      <xdr:rowOff>202403</xdr:rowOff>
    </xdr:from>
    <xdr:ext cx="9184821" cy="4202909"/>
    <xdr:sp macro="" textlink="">
      <xdr:nvSpPr>
        <xdr:cNvPr id="23" name="CuadroTexto 22">
          <a:extLst>
            <a:ext uri="{FF2B5EF4-FFF2-40B4-BE49-F238E27FC236}">
              <a16:creationId xmlns:a16="http://schemas.microsoft.com/office/drawing/2014/main" id="{3F5FBBC5-6DA2-400D-AEE1-9416D64D2934}"/>
            </a:ext>
          </a:extLst>
        </xdr:cNvPr>
        <xdr:cNvSpPr txBox="1"/>
      </xdr:nvSpPr>
      <xdr:spPr>
        <a:xfrm>
          <a:off x="17604240" y="22484099"/>
          <a:ext cx="9184821" cy="4202909"/>
        </a:xfrm>
        <a:prstGeom prst="rect">
          <a:avLst/>
        </a:prstGeom>
        <a:solidFill>
          <a:schemeClr val="accent1">
            <a:lumMod val="60000"/>
            <a:lumOff val="40000"/>
          </a:schemeClr>
        </a:solidFill>
        <a:ln w="1905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1100"/>
            <a:t>1. Sincroniza el motor</a:t>
          </a:r>
        </a:p>
        <a:p>
          <a:r>
            <a:rPr lang="es-MX" sz="1100"/>
            <a:t>Gira el motor con el tornillo del cigüeñal hasta que se alinee completamente. Después, debes marcar la posición de cada una de las poleas para recordar su posición con respecto a la correa y al motor con tipex o con un rotulador blanco.</a:t>
          </a:r>
        </a:p>
        <a:p>
          <a:r>
            <a:rPr lang="es-MX" sz="1100"/>
            <a:t> </a:t>
          </a:r>
        </a:p>
        <a:p>
          <a:r>
            <a:rPr lang="es-MX" sz="1100"/>
            <a:t>2. Afloja el rodillo tensor y saca la correa de distribución</a:t>
          </a:r>
        </a:p>
        <a:p>
          <a:r>
            <a:rPr lang="es-MX" sz="1100"/>
            <a:t>Los rodillos tensores pueden ser de tensión automática, de resorte, con elevador hidráulico o manual. Dependiendo del tipo de tensión, deberás aflojarlos de una u otra manera.</a:t>
          </a:r>
        </a:p>
        <a:p>
          <a:r>
            <a:rPr lang="es-MX" sz="1100"/>
            <a:t>Tras aflojarlos, podrás retirar la correa de distribución del motor.</a:t>
          </a:r>
        </a:p>
        <a:p>
          <a:r>
            <a:rPr lang="es-MX" sz="1100"/>
            <a:t> </a:t>
          </a:r>
        </a:p>
        <a:p>
          <a:r>
            <a:rPr lang="es-MX" sz="1100"/>
            <a:t>3.  Desmonta los rodillos tensores y la bomba de agua</a:t>
          </a:r>
        </a:p>
        <a:p>
          <a:r>
            <a:rPr lang="es-MX" sz="1100"/>
            <a:t>Tras sacar la correa, quita los rodillos tensores y de enrollado y la bomba de agua. Es recomendable que aproveches el cambio de la correa para cambiar también la bomba de agua, ya que es un cambio muy económico y te ahorrarás tener que volver a desmontarlo todo.</a:t>
          </a:r>
        </a:p>
        <a:p>
          <a:r>
            <a:rPr lang="es-MX" sz="1100"/>
            <a:t> </a:t>
          </a:r>
        </a:p>
        <a:p>
          <a:r>
            <a:rPr lang="es-MX" sz="1100"/>
            <a:t>4. Coloca la nueva correa de distribución</a:t>
          </a:r>
        </a:p>
        <a:p>
          <a:r>
            <a:rPr lang="es-MX" sz="1100"/>
            <a:t>Después, vuelve a montar los rodillos e instala la correa fijándote en las marcas que pusiste antes para realinearla.</a:t>
          </a:r>
        </a:p>
        <a:p>
          <a:r>
            <a:rPr lang="es-MX" sz="1100"/>
            <a:t>Cuando esté bien alineada, ajusta la tensión del rodillo tensor y dale varios giros al motor de nuevo con el tornillo del cigüeñal.</a:t>
          </a:r>
        </a:p>
        <a:p>
          <a:r>
            <a:rPr lang="es-MX" sz="1100"/>
            <a:t> </a:t>
          </a:r>
        </a:p>
        <a:p>
          <a:r>
            <a:rPr lang="es-MX" sz="1100"/>
            <a:t>5. Coloca la correa de accesorios y la protección si las quitaste</a:t>
          </a:r>
        </a:p>
        <a:p>
          <a:r>
            <a:rPr lang="es-MX" sz="1100"/>
            <a:t>Si quitaste ambos elementos, vuelve a montarlos tras colocar la nueva correa de distribución en el motor.</a:t>
          </a:r>
        </a:p>
        <a:p>
          <a:endParaRPr lang="es-MX" sz="1100"/>
        </a:p>
        <a:p>
          <a:r>
            <a:rPr lang="es-MX" sz="1100"/>
            <a:t>6. Arranca el equipo y comprueba el funcionamiento de la correa</a:t>
          </a:r>
        </a:p>
        <a:p>
          <a:r>
            <a:rPr lang="es-MX" sz="1100"/>
            <a:t>Acelera de manera brusca varias veces para comprobar si la correa tiene una correcta tensión. Si la correa está poco tensa, vibrará y hará un zumbido al desacelerar, mientras que si está muy tensa silbará al ralentí y cuando aceleres.</a:t>
          </a:r>
        </a:p>
      </xdr:txBody>
    </xdr:sp>
    <xdr:clientData/>
  </xdr:oneCellAnchor>
  <xdr:oneCellAnchor>
    <xdr:from>
      <xdr:col>22</xdr:col>
      <xdr:colOff>765401</xdr:colOff>
      <xdr:row>141</xdr:row>
      <xdr:rowOff>0</xdr:rowOff>
    </xdr:from>
    <xdr:ext cx="9184821" cy="5726906"/>
    <xdr:sp macro="" textlink="">
      <xdr:nvSpPr>
        <xdr:cNvPr id="24" name="CuadroTexto 23">
          <a:extLst>
            <a:ext uri="{FF2B5EF4-FFF2-40B4-BE49-F238E27FC236}">
              <a16:creationId xmlns:a16="http://schemas.microsoft.com/office/drawing/2014/main" id="{A7D75F37-0833-22F3-D062-927E2A14D00C}"/>
            </a:ext>
          </a:extLst>
        </xdr:cNvPr>
        <xdr:cNvSpPr txBox="1"/>
      </xdr:nvSpPr>
      <xdr:spPr>
        <a:xfrm>
          <a:off x="17604240" y="26618973"/>
          <a:ext cx="9184821" cy="5726906"/>
        </a:xfrm>
        <a:prstGeom prst="rect">
          <a:avLst/>
        </a:prstGeom>
        <a:solidFill>
          <a:schemeClr val="accent1">
            <a:lumMod val="60000"/>
            <a:lumOff val="40000"/>
          </a:schemeClr>
        </a:solidFill>
        <a:ln w="1905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1100"/>
            <a:t>1. Desconecta la batería</a:t>
          </a:r>
        </a:p>
        <a:p>
          <a:r>
            <a:rPr lang="es-MX" sz="1100"/>
            <a:t>Busca la batería de tu equipo y localiza el borne positivo (rojo) y negativo (negro). Utiliza una llave para desanclar primero la terminal negativa y posteriormente la positiva.Nunca lo hagas de manera inversa, podrías romper el sistema eléctrico y provocar daños graves en el equipo.</a:t>
          </a:r>
        </a:p>
        <a:p>
          <a:r>
            <a:rPr lang="es-MX" sz="1100"/>
            <a:t> </a:t>
          </a:r>
        </a:p>
        <a:p>
          <a:r>
            <a:rPr lang="es-MX" sz="1100"/>
            <a:t>2. Drena el aceite y el anticongelante del equipo</a:t>
          </a:r>
        </a:p>
        <a:p>
          <a:r>
            <a:rPr lang="es-MX" sz="1100"/>
            <a:t>Para drenar el anticongelante, dependiendo del modelo, tendrás que buscar un tornillo o grifo de vaciado en la parte baja del radiador o un tapón en el bloque del motor. Solo tienes que abrirlo y dejar que salga todo el anticongelante.</a:t>
          </a:r>
        </a:p>
        <a:p>
          <a:endParaRPr lang="es-MX" sz="1100"/>
        </a:p>
        <a:p>
          <a:r>
            <a:rPr lang="es-MX" sz="1100"/>
            <a:t>3. Accede a la junta de culata</a:t>
          </a:r>
        </a:p>
        <a:p>
          <a:r>
            <a:rPr lang="es-MX" sz="1100"/>
            <a:t>Para llegar a la junta de culata tendrás que soltar la tapa de la correa de distribución y quitar el tubo del anticongelante y los diferentes cables que están por encima de ella (conexiones eléctricas, bujías, acelerador, …). Una vez los hayas quitado, llegarás a la tapa de balancines y a la propia culata.</a:t>
          </a:r>
        </a:p>
        <a:p>
          <a:endParaRPr lang="es-MX" sz="1100"/>
        </a:p>
        <a:p>
          <a:r>
            <a:rPr lang="es-MX" sz="1100"/>
            <a:t>4. Quita la junta antigua</a:t>
          </a:r>
        </a:p>
        <a:p>
          <a:r>
            <a:rPr lang="es-MX" sz="1100"/>
            <a:t>Cuando hayas accedido a la culata solo deberás retirar los tornillos de la misma con una llave y podrás sacarla con tus manos. Y veras que la junta saldrá sin problema.</a:t>
          </a:r>
        </a:p>
        <a:p>
          <a:r>
            <a:rPr lang="es-MX" sz="1100"/>
            <a:t> </a:t>
          </a:r>
        </a:p>
        <a:p>
          <a:r>
            <a:rPr lang="es-MX" sz="1100"/>
            <a:t>5. Limpia la superficie de la culata </a:t>
          </a:r>
        </a:p>
        <a:p>
          <a:r>
            <a:rPr lang="es-MX" sz="1100"/>
            <a:t>Utiliza una lija de grano y un desengrasante para quitar el hollín y toda la suciedad de la culata. Tiene que quedar completamente limpia.</a:t>
          </a:r>
        </a:p>
        <a:p>
          <a:r>
            <a:rPr lang="es-MX" sz="1100"/>
            <a:t> </a:t>
          </a:r>
        </a:p>
        <a:p>
          <a:r>
            <a:rPr lang="es-MX" sz="1100"/>
            <a:t>6. Coloca la nueva junta de culata</a:t>
          </a:r>
        </a:p>
        <a:p>
          <a:r>
            <a:rPr lang="es-MX" sz="1100"/>
            <a:t>Esta es la parte más delicada, ya que colocarla mal hará que tengas que cambiarla otra vez en muy poco tiempo. La junta debe de fijarse tal y como viene indicado en el manual de instrucciones de la propia junta que compres.</a:t>
          </a:r>
        </a:p>
        <a:p>
          <a:r>
            <a:rPr lang="es-MX" sz="1100"/>
            <a:t>Sobre todo debes de tener cuidado a la hora de poner los tornillos, ya que tienes que respetar el par de apriete. Recuerda el número de vueltas que diste para sacar cada tornillo o utiliza la dinamométrica para conseguirlo.</a:t>
          </a:r>
        </a:p>
        <a:p>
          <a:endParaRPr lang="es-MX" sz="1100"/>
        </a:p>
        <a:p>
          <a:r>
            <a:rPr lang="es-MX" sz="1100"/>
            <a:t>7. Vuelve a colocar todas las piezas </a:t>
          </a:r>
        </a:p>
        <a:p>
          <a:r>
            <a:rPr lang="es-MX" sz="1100"/>
            <a:t>Tras poner la nueva junta de culata te tocará colocar todas las piezas que has ido quitando para acceder hasta ella. No olvides ninguna y coloca cada una en el mismo lugar que estaba.</a:t>
          </a:r>
        </a:p>
        <a:p>
          <a:endParaRPr lang="es-MX" sz="1100"/>
        </a:p>
        <a:p>
          <a:r>
            <a:rPr lang="es-MX" sz="1100"/>
            <a:t>8. Rellena el depósito de aceite y anticongelante</a:t>
          </a:r>
        </a:p>
        <a:p>
          <a:r>
            <a:rPr lang="es-MX" sz="1100"/>
            <a:t>Para finalizar solo tendrás que volver a cargar de aceite y anticongelante el coche. Una vez lo hayas hecho, habrás terminado con el cambio de junta de culata.</a:t>
          </a:r>
        </a:p>
      </xdr:txBody>
    </xdr:sp>
    <xdr:clientData/>
  </xdr:oneCellAnchor>
  <xdr:oneCellAnchor>
    <xdr:from>
      <xdr:col>22</xdr:col>
      <xdr:colOff>765401</xdr:colOff>
      <xdr:row>171</xdr:row>
      <xdr:rowOff>0</xdr:rowOff>
    </xdr:from>
    <xdr:ext cx="9184821" cy="773906"/>
    <xdr:sp macro="" textlink="">
      <xdr:nvSpPr>
        <xdr:cNvPr id="25" name="CuadroTexto 24">
          <a:extLst>
            <a:ext uri="{FF2B5EF4-FFF2-40B4-BE49-F238E27FC236}">
              <a16:creationId xmlns:a16="http://schemas.microsoft.com/office/drawing/2014/main" id="{F20EBB75-964C-ECEA-FC41-65ECABC872D1}"/>
            </a:ext>
          </a:extLst>
        </xdr:cNvPr>
        <xdr:cNvSpPr txBox="1"/>
      </xdr:nvSpPr>
      <xdr:spPr>
        <a:xfrm>
          <a:off x="17604240" y="32248929"/>
          <a:ext cx="9184821" cy="773906"/>
        </a:xfrm>
        <a:prstGeom prst="rect">
          <a:avLst/>
        </a:prstGeom>
        <a:solidFill>
          <a:schemeClr val="accent1">
            <a:lumMod val="60000"/>
            <a:lumOff val="40000"/>
          </a:schemeClr>
        </a:solidFill>
        <a:ln w="1905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1100"/>
            <a:t>1. Desconecta la batería</a:t>
          </a:r>
        </a:p>
        <a:p>
          <a:r>
            <a:rPr lang="es-MX" sz="1100"/>
            <a:t>Busca la batería de tu equipo y localiza el borne positivo (rojo) y negativo (negro). Utiliza una llave para desanclar primero la terminal negativa y posteriormente la positiva.Nunca lo hagas de manera inversa, podrías romper el sistema eléctrico y provocar daños graves en el equipo.</a:t>
          </a:r>
        </a:p>
      </xdr:txBody>
    </xdr:sp>
    <xdr:clientData/>
  </xdr:oneCellAnchor>
  <xdr:oneCellAnchor>
    <xdr:from>
      <xdr:col>22</xdr:col>
      <xdr:colOff>761999</xdr:colOff>
      <xdr:row>175</xdr:row>
      <xdr:rowOff>1323</xdr:rowOff>
    </xdr:from>
    <xdr:ext cx="9188224" cy="2295260"/>
    <xdr:sp macro="" textlink="">
      <xdr:nvSpPr>
        <xdr:cNvPr id="26" name="CuadroTexto 25">
          <a:extLst>
            <a:ext uri="{FF2B5EF4-FFF2-40B4-BE49-F238E27FC236}">
              <a16:creationId xmlns:a16="http://schemas.microsoft.com/office/drawing/2014/main" id="{8E5CDD62-1B20-52CD-0CD7-A3026CEB11A1}"/>
            </a:ext>
          </a:extLst>
        </xdr:cNvPr>
        <xdr:cNvSpPr txBox="1"/>
      </xdr:nvSpPr>
      <xdr:spPr>
        <a:xfrm>
          <a:off x="17525999" y="33434073"/>
          <a:ext cx="9188224" cy="2295260"/>
        </a:xfrm>
        <a:prstGeom prst="rect">
          <a:avLst/>
        </a:prstGeom>
        <a:solidFill>
          <a:schemeClr val="accent1">
            <a:lumMod val="60000"/>
            <a:lumOff val="40000"/>
          </a:schemeClr>
        </a:solidFill>
        <a:ln w="1905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1100"/>
            <a:t>1. Usando una llave inglesa o llave ajustable, retira el motor de arranque de tu equipo. Asegúrate de que el equipo esté apagado y no esté en funcionamiento. Ten cuidado de no dañar el arrancador cuando lo retires de su perno de estabilización primario.</a:t>
          </a:r>
        </a:p>
        <a:p>
          <a:r>
            <a:rPr lang="es-MX" sz="1100"/>
            <a:t>2. Usando la llave inglesa, quita los pernos que sujetan la carcasa del motor de arranque. Esto debería revelar el volante del motor de arranque y los devanados dentro del arrancador. Un arrancador es un motor eléctrico, por lo que varias partes clave son críticas para su funcionamiento. Un motor eléctrico es un conjunto de bobinados de cobre rodeados de imanes.</a:t>
          </a:r>
        </a:p>
        <a:p>
          <a:r>
            <a:rPr lang="es-MX" sz="1100"/>
            <a:t>3. Inspecciona el volante de inercia. Si falta un gran número de dientes, parecerá que el motor de arranque no funciona. Si al volante le falta un gran número de dientes, reemplaza el volante. Si no le faltan dientes, pasa al Paso 4.</a:t>
          </a:r>
        </a:p>
        <a:p>
          <a:r>
            <a:rPr lang="es-MX" sz="1100"/>
            <a:t>4. Inspecciona el eje del volante de inercia y los devanados. Gira el eje manualmente para asegurarte de que nada bloquee el par del motor de arranque. Si los devanados están rotos, el campo magnético requerido no va a funcionar correctamente. Son necesarios nuevos arrollamientos. ¿Están los imanes alineados y con la orientación espacial adecuada? Si están dañados, necesitas reposicionarlos o reemplazarlos.</a:t>
          </a:r>
        </a:p>
        <a:p>
          <a:r>
            <a:rPr lang="es-MX" sz="1100"/>
            <a:t>5. Termina la inspección haciendo una lista de los hallazgos y resolviendo los problemas. Puedes ir a un depósito de chatarra y encontrar cualquier pieza de repuesto que puedas necesitar.</a:t>
          </a:r>
        </a:p>
      </xdr:txBody>
    </xdr:sp>
    <xdr:clientData/>
  </xdr:oneCellAnchor>
  <xdr:oneCellAnchor>
    <xdr:from>
      <xdr:col>0</xdr:col>
      <xdr:colOff>0</xdr:colOff>
      <xdr:row>0</xdr:row>
      <xdr:rowOff>114299</xdr:rowOff>
    </xdr:from>
    <xdr:ext cx="1524000" cy="264560"/>
    <xdr:sp macro="" textlink="">
      <xdr:nvSpPr>
        <xdr:cNvPr id="16" name="CuadroTexto 15">
          <a:hlinkClick xmlns:r="http://schemas.openxmlformats.org/officeDocument/2006/relationships" r:id="rId1"/>
          <a:extLst>
            <a:ext uri="{FF2B5EF4-FFF2-40B4-BE49-F238E27FC236}">
              <a16:creationId xmlns:a16="http://schemas.microsoft.com/office/drawing/2014/main" id="{C0EB8B44-0484-410F-BE93-BB0A2F154CE0}"/>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27" name="CuadroTexto 26">
          <a:hlinkClick xmlns:r="http://schemas.openxmlformats.org/officeDocument/2006/relationships" r:id="rId2"/>
          <a:extLst>
            <a:ext uri="{FF2B5EF4-FFF2-40B4-BE49-F238E27FC236}">
              <a16:creationId xmlns:a16="http://schemas.microsoft.com/office/drawing/2014/main" id="{63D69232-3650-421F-8DEF-FDAA61729029}"/>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28" name="CuadroTexto 27">
          <a:hlinkClick xmlns:r="http://schemas.openxmlformats.org/officeDocument/2006/relationships" r:id="rId6"/>
          <a:extLst>
            <a:ext uri="{FF2B5EF4-FFF2-40B4-BE49-F238E27FC236}">
              <a16:creationId xmlns:a16="http://schemas.microsoft.com/office/drawing/2014/main" id="{75F7F626-7698-4168-AE72-700F46396FD8}"/>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6</xdr:col>
      <xdr:colOff>190500</xdr:colOff>
      <xdr:row>0</xdr:row>
      <xdr:rowOff>114300</xdr:rowOff>
    </xdr:from>
    <xdr:ext cx="1524000" cy="264560"/>
    <xdr:sp macro="" textlink="">
      <xdr:nvSpPr>
        <xdr:cNvPr id="29" name="CuadroTexto 28">
          <a:hlinkClick xmlns:r="http://schemas.openxmlformats.org/officeDocument/2006/relationships" r:id="rId4"/>
          <a:extLst>
            <a:ext uri="{FF2B5EF4-FFF2-40B4-BE49-F238E27FC236}">
              <a16:creationId xmlns:a16="http://schemas.microsoft.com/office/drawing/2014/main" id="{A7635B87-5436-43F7-B86C-C2C09C8B4EFF}"/>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30" name="CuadroTexto 29">
          <a:hlinkClick xmlns:r="http://schemas.openxmlformats.org/officeDocument/2006/relationships" r:id="rId5"/>
          <a:extLst>
            <a:ext uri="{FF2B5EF4-FFF2-40B4-BE49-F238E27FC236}">
              <a16:creationId xmlns:a16="http://schemas.microsoft.com/office/drawing/2014/main" id="{F0A2FF99-7FB4-4BAD-9F9E-8C079E62A8D1}"/>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31" name="CuadroTexto 30">
          <a:hlinkClick xmlns:r="http://schemas.openxmlformats.org/officeDocument/2006/relationships" r:id="rId3"/>
          <a:extLst>
            <a:ext uri="{FF2B5EF4-FFF2-40B4-BE49-F238E27FC236}">
              <a16:creationId xmlns:a16="http://schemas.microsoft.com/office/drawing/2014/main" id="{E9EA8DBE-1328-489A-AC8F-4C778C368D9E}"/>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12</xdr:col>
      <xdr:colOff>485775</xdr:colOff>
      <xdr:row>0</xdr:row>
      <xdr:rowOff>114300</xdr:rowOff>
    </xdr:from>
    <xdr:ext cx="1524000" cy="264560"/>
    <xdr:sp macro="" textlink="">
      <xdr:nvSpPr>
        <xdr:cNvPr id="32" name="CuadroTexto 31">
          <a:hlinkClick xmlns:r="http://schemas.openxmlformats.org/officeDocument/2006/relationships" r:id="rId7"/>
          <a:extLst>
            <a:ext uri="{FF2B5EF4-FFF2-40B4-BE49-F238E27FC236}">
              <a16:creationId xmlns:a16="http://schemas.microsoft.com/office/drawing/2014/main" id="{5036BF92-F422-4E9F-A0EA-16FFE027971A}"/>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33" name="CuadroTexto 32">
          <a:hlinkClick xmlns:r="http://schemas.openxmlformats.org/officeDocument/2006/relationships" r:id="rId8"/>
          <a:extLst>
            <a:ext uri="{FF2B5EF4-FFF2-40B4-BE49-F238E27FC236}">
              <a16:creationId xmlns:a16="http://schemas.microsoft.com/office/drawing/2014/main" id="{75E68237-44A5-4582-8D49-B08D1E219220}"/>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34" name="CuadroTexto 33">
          <a:hlinkClick xmlns:r="http://schemas.openxmlformats.org/officeDocument/2006/relationships" r:id="rId9"/>
          <a:extLst>
            <a:ext uri="{FF2B5EF4-FFF2-40B4-BE49-F238E27FC236}">
              <a16:creationId xmlns:a16="http://schemas.microsoft.com/office/drawing/2014/main" id="{64EDA7D0-E5B3-407F-AC30-C2CE7A86B308}"/>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35" name="CuadroTexto 34">
          <a:hlinkClick xmlns:r="http://schemas.openxmlformats.org/officeDocument/2006/relationships" r:id="rId10"/>
          <a:extLst>
            <a:ext uri="{FF2B5EF4-FFF2-40B4-BE49-F238E27FC236}">
              <a16:creationId xmlns:a16="http://schemas.microsoft.com/office/drawing/2014/main" id="{E729520F-B702-4267-884A-D4BD6C554246}"/>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36" name="CuadroTexto 35">
          <a:hlinkClick xmlns:r="http://schemas.openxmlformats.org/officeDocument/2006/relationships" r:id="rId11"/>
          <a:extLst>
            <a:ext uri="{FF2B5EF4-FFF2-40B4-BE49-F238E27FC236}">
              <a16:creationId xmlns:a16="http://schemas.microsoft.com/office/drawing/2014/main" id="{AAAEED70-8246-42A8-80B4-87E1F90529B4}"/>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37" name="CuadroTexto 36">
          <a:hlinkClick xmlns:r="http://schemas.openxmlformats.org/officeDocument/2006/relationships" r:id="rId12"/>
          <a:extLst>
            <a:ext uri="{FF2B5EF4-FFF2-40B4-BE49-F238E27FC236}">
              <a16:creationId xmlns:a16="http://schemas.microsoft.com/office/drawing/2014/main" id="{48C80F26-9883-4067-989C-495A6EA5AD5C}"/>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38" name="CuadroTexto 37">
          <a:hlinkClick xmlns:r="http://schemas.openxmlformats.org/officeDocument/2006/relationships" r:id="rId13"/>
          <a:extLst>
            <a:ext uri="{FF2B5EF4-FFF2-40B4-BE49-F238E27FC236}">
              <a16:creationId xmlns:a16="http://schemas.microsoft.com/office/drawing/2014/main" id="{260AC8D8-33ED-49A6-9894-41EFF8D10E9B}"/>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114299</xdr:rowOff>
    </xdr:from>
    <xdr:ext cx="1524000" cy="264560"/>
    <xdr:sp macro="" textlink="">
      <xdr:nvSpPr>
        <xdr:cNvPr id="2" name="CuadroTexto 1">
          <a:hlinkClick xmlns:r="http://schemas.openxmlformats.org/officeDocument/2006/relationships" r:id="rId1"/>
          <a:extLst>
            <a:ext uri="{FF2B5EF4-FFF2-40B4-BE49-F238E27FC236}">
              <a16:creationId xmlns:a16="http://schemas.microsoft.com/office/drawing/2014/main" id="{9FB01A4E-649D-45A9-921C-BB06A5A868D8}"/>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3" name="CuadroTexto 2">
          <a:hlinkClick xmlns:r="http://schemas.openxmlformats.org/officeDocument/2006/relationships" r:id="rId2"/>
          <a:extLst>
            <a:ext uri="{FF2B5EF4-FFF2-40B4-BE49-F238E27FC236}">
              <a16:creationId xmlns:a16="http://schemas.microsoft.com/office/drawing/2014/main" id="{9EE9CD4A-8B48-4943-82C6-FCE2B2DB42A6}"/>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4" name="CuadroTexto 3">
          <a:hlinkClick xmlns:r="http://schemas.openxmlformats.org/officeDocument/2006/relationships" r:id="rId3"/>
          <a:extLst>
            <a:ext uri="{FF2B5EF4-FFF2-40B4-BE49-F238E27FC236}">
              <a16:creationId xmlns:a16="http://schemas.microsoft.com/office/drawing/2014/main" id="{8E05D232-8CA4-4F05-B708-535ED80678BE}"/>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6</xdr:col>
      <xdr:colOff>190500</xdr:colOff>
      <xdr:row>0</xdr:row>
      <xdr:rowOff>114300</xdr:rowOff>
    </xdr:from>
    <xdr:ext cx="1524000" cy="264560"/>
    <xdr:sp macro="" textlink="">
      <xdr:nvSpPr>
        <xdr:cNvPr id="5" name="CuadroTexto 4">
          <a:hlinkClick xmlns:r="http://schemas.openxmlformats.org/officeDocument/2006/relationships" r:id="rId4"/>
          <a:extLst>
            <a:ext uri="{FF2B5EF4-FFF2-40B4-BE49-F238E27FC236}">
              <a16:creationId xmlns:a16="http://schemas.microsoft.com/office/drawing/2014/main" id="{6269037F-10ED-4EC4-9908-2370117B65C6}"/>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6" name="CuadroTexto 5">
          <a:hlinkClick xmlns:r="http://schemas.openxmlformats.org/officeDocument/2006/relationships" r:id="rId5"/>
          <a:extLst>
            <a:ext uri="{FF2B5EF4-FFF2-40B4-BE49-F238E27FC236}">
              <a16:creationId xmlns:a16="http://schemas.microsoft.com/office/drawing/2014/main" id="{EC75A78A-D5CE-4132-B92D-92DBB94314D1}"/>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7" name="CuadroTexto 6">
          <a:hlinkClick xmlns:r="http://schemas.openxmlformats.org/officeDocument/2006/relationships" r:id="rId6"/>
          <a:extLst>
            <a:ext uri="{FF2B5EF4-FFF2-40B4-BE49-F238E27FC236}">
              <a16:creationId xmlns:a16="http://schemas.microsoft.com/office/drawing/2014/main" id="{C1DED4C9-E33E-4F4B-A869-DDD35635BC05}"/>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12</xdr:col>
      <xdr:colOff>485775</xdr:colOff>
      <xdr:row>0</xdr:row>
      <xdr:rowOff>114300</xdr:rowOff>
    </xdr:from>
    <xdr:ext cx="1524000" cy="264560"/>
    <xdr:sp macro="" textlink="">
      <xdr:nvSpPr>
        <xdr:cNvPr id="8" name="CuadroTexto 7">
          <a:hlinkClick xmlns:r="http://schemas.openxmlformats.org/officeDocument/2006/relationships" r:id="rId7"/>
          <a:extLst>
            <a:ext uri="{FF2B5EF4-FFF2-40B4-BE49-F238E27FC236}">
              <a16:creationId xmlns:a16="http://schemas.microsoft.com/office/drawing/2014/main" id="{9A9D56BB-F8A8-4D3B-9D75-F3CCBD1C8BA7}"/>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9" name="CuadroTexto 8">
          <a:hlinkClick xmlns:r="http://schemas.openxmlformats.org/officeDocument/2006/relationships" r:id="rId8"/>
          <a:extLst>
            <a:ext uri="{FF2B5EF4-FFF2-40B4-BE49-F238E27FC236}">
              <a16:creationId xmlns:a16="http://schemas.microsoft.com/office/drawing/2014/main" id="{E198759F-FF02-4081-8D09-C9A04B665AF5}"/>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10" name="CuadroTexto 9">
          <a:hlinkClick xmlns:r="http://schemas.openxmlformats.org/officeDocument/2006/relationships" r:id="rId9"/>
          <a:extLst>
            <a:ext uri="{FF2B5EF4-FFF2-40B4-BE49-F238E27FC236}">
              <a16:creationId xmlns:a16="http://schemas.microsoft.com/office/drawing/2014/main" id="{1D309C1A-3C96-4F53-A35E-3E0E8446B774}"/>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11" name="CuadroTexto 10">
          <a:hlinkClick xmlns:r="http://schemas.openxmlformats.org/officeDocument/2006/relationships" r:id="rId10"/>
          <a:extLst>
            <a:ext uri="{FF2B5EF4-FFF2-40B4-BE49-F238E27FC236}">
              <a16:creationId xmlns:a16="http://schemas.microsoft.com/office/drawing/2014/main" id="{F9D2AF59-10D2-49C7-9A98-3128A2219532}"/>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12" name="CuadroTexto 11">
          <a:hlinkClick xmlns:r="http://schemas.openxmlformats.org/officeDocument/2006/relationships" r:id="rId11"/>
          <a:extLst>
            <a:ext uri="{FF2B5EF4-FFF2-40B4-BE49-F238E27FC236}">
              <a16:creationId xmlns:a16="http://schemas.microsoft.com/office/drawing/2014/main" id="{C55618D6-E1A5-4067-A9DF-3794C16368D1}"/>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13" name="CuadroTexto 12">
          <a:hlinkClick xmlns:r="http://schemas.openxmlformats.org/officeDocument/2006/relationships" r:id="rId12"/>
          <a:extLst>
            <a:ext uri="{FF2B5EF4-FFF2-40B4-BE49-F238E27FC236}">
              <a16:creationId xmlns:a16="http://schemas.microsoft.com/office/drawing/2014/main" id="{86C10D6B-2E0B-408A-8223-2678373A6A04}"/>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14" name="CuadroTexto 13">
          <a:hlinkClick xmlns:r="http://schemas.openxmlformats.org/officeDocument/2006/relationships" r:id="rId13"/>
          <a:extLst>
            <a:ext uri="{FF2B5EF4-FFF2-40B4-BE49-F238E27FC236}">
              <a16:creationId xmlns:a16="http://schemas.microsoft.com/office/drawing/2014/main" id="{34C143C3-52AC-4EC9-8BD6-0E3BB5E3CECC}"/>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oneCellAnchor>
    <xdr:from>
      <xdr:col>0</xdr:col>
      <xdr:colOff>0</xdr:colOff>
      <xdr:row>0</xdr:row>
      <xdr:rowOff>114299</xdr:rowOff>
    </xdr:from>
    <xdr:ext cx="1524000" cy="264560"/>
    <xdr:sp macro="" textlink="">
      <xdr:nvSpPr>
        <xdr:cNvPr id="15" name="CuadroTexto 14">
          <a:hlinkClick xmlns:r="http://schemas.openxmlformats.org/officeDocument/2006/relationships" r:id="rId1"/>
          <a:extLst>
            <a:ext uri="{FF2B5EF4-FFF2-40B4-BE49-F238E27FC236}">
              <a16:creationId xmlns:a16="http://schemas.microsoft.com/office/drawing/2014/main" id="{1A5365E1-18D9-4856-B2FF-3132BBD32705}"/>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16" name="CuadroTexto 15">
          <a:hlinkClick xmlns:r="http://schemas.openxmlformats.org/officeDocument/2006/relationships" r:id="rId2"/>
          <a:extLst>
            <a:ext uri="{FF2B5EF4-FFF2-40B4-BE49-F238E27FC236}">
              <a16:creationId xmlns:a16="http://schemas.microsoft.com/office/drawing/2014/main" id="{65CBD04B-BD01-4467-A276-96E0D6035FFE}"/>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17" name="CuadroTexto 16">
          <a:hlinkClick xmlns:r="http://schemas.openxmlformats.org/officeDocument/2006/relationships" r:id="rId6"/>
          <a:extLst>
            <a:ext uri="{FF2B5EF4-FFF2-40B4-BE49-F238E27FC236}">
              <a16:creationId xmlns:a16="http://schemas.microsoft.com/office/drawing/2014/main" id="{44AE4C7B-79D4-4319-9231-4610CC30CB27}"/>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6</xdr:col>
      <xdr:colOff>190500</xdr:colOff>
      <xdr:row>0</xdr:row>
      <xdr:rowOff>114300</xdr:rowOff>
    </xdr:from>
    <xdr:ext cx="1524000" cy="264560"/>
    <xdr:sp macro="" textlink="">
      <xdr:nvSpPr>
        <xdr:cNvPr id="18" name="CuadroTexto 17">
          <a:hlinkClick xmlns:r="http://schemas.openxmlformats.org/officeDocument/2006/relationships" r:id="rId4"/>
          <a:extLst>
            <a:ext uri="{FF2B5EF4-FFF2-40B4-BE49-F238E27FC236}">
              <a16:creationId xmlns:a16="http://schemas.microsoft.com/office/drawing/2014/main" id="{D8B457A2-EA65-4FDD-B153-65296DD46742}"/>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19" name="CuadroTexto 18">
          <a:hlinkClick xmlns:r="http://schemas.openxmlformats.org/officeDocument/2006/relationships" r:id="rId5"/>
          <a:extLst>
            <a:ext uri="{FF2B5EF4-FFF2-40B4-BE49-F238E27FC236}">
              <a16:creationId xmlns:a16="http://schemas.microsoft.com/office/drawing/2014/main" id="{FEC955B9-987E-4CDE-B202-A834E83F33D9}"/>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20" name="CuadroTexto 19">
          <a:hlinkClick xmlns:r="http://schemas.openxmlformats.org/officeDocument/2006/relationships" r:id="rId3"/>
          <a:extLst>
            <a:ext uri="{FF2B5EF4-FFF2-40B4-BE49-F238E27FC236}">
              <a16:creationId xmlns:a16="http://schemas.microsoft.com/office/drawing/2014/main" id="{6D992BAD-8E94-4EC0-93DF-AEBBB4463FC4}"/>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12</xdr:col>
      <xdr:colOff>485775</xdr:colOff>
      <xdr:row>0</xdr:row>
      <xdr:rowOff>114300</xdr:rowOff>
    </xdr:from>
    <xdr:ext cx="1524000" cy="264560"/>
    <xdr:sp macro="" textlink="">
      <xdr:nvSpPr>
        <xdr:cNvPr id="21" name="CuadroTexto 20">
          <a:hlinkClick xmlns:r="http://schemas.openxmlformats.org/officeDocument/2006/relationships" r:id="rId7"/>
          <a:extLst>
            <a:ext uri="{FF2B5EF4-FFF2-40B4-BE49-F238E27FC236}">
              <a16:creationId xmlns:a16="http://schemas.microsoft.com/office/drawing/2014/main" id="{1ABFDB7B-8629-4238-9DFA-FD5EB63F8997}"/>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22" name="CuadroTexto 21">
          <a:hlinkClick xmlns:r="http://schemas.openxmlformats.org/officeDocument/2006/relationships" r:id="rId8"/>
          <a:extLst>
            <a:ext uri="{FF2B5EF4-FFF2-40B4-BE49-F238E27FC236}">
              <a16:creationId xmlns:a16="http://schemas.microsoft.com/office/drawing/2014/main" id="{4CEDC2A2-DCE9-4A38-8045-BC776A2D78D1}"/>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23" name="CuadroTexto 22">
          <a:hlinkClick xmlns:r="http://schemas.openxmlformats.org/officeDocument/2006/relationships" r:id="rId9"/>
          <a:extLst>
            <a:ext uri="{FF2B5EF4-FFF2-40B4-BE49-F238E27FC236}">
              <a16:creationId xmlns:a16="http://schemas.microsoft.com/office/drawing/2014/main" id="{90E0A314-BA28-495C-A2FB-B71A6F5EA72F}"/>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24" name="CuadroTexto 23">
          <a:hlinkClick xmlns:r="http://schemas.openxmlformats.org/officeDocument/2006/relationships" r:id="rId10"/>
          <a:extLst>
            <a:ext uri="{FF2B5EF4-FFF2-40B4-BE49-F238E27FC236}">
              <a16:creationId xmlns:a16="http://schemas.microsoft.com/office/drawing/2014/main" id="{991AB202-C2C0-421F-91C5-25CA9E3944A4}"/>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25" name="CuadroTexto 24">
          <a:hlinkClick xmlns:r="http://schemas.openxmlformats.org/officeDocument/2006/relationships" r:id="rId11"/>
          <a:extLst>
            <a:ext uri="{FF2B5EF4-FFF2-40B4-BE49-F238E27FC236}">
              <a16:creationId xmlns:a16="http://schemas.microsoft.com/office/drawing/2014/main" id="{F88E281E-2257-4B8F-8C08-96DEA4C34AC3}"/>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26" name="CuadroTexto 25">
          <a:hlinkClick xmlns:r="http://schemas.openxmlformats.org/officeDocument/2006/relationships" r:id="rId12"/>
          <a:extLst>
            <a:ext uri="{FF2B5EF4-FFF2-40B4-BE49-F238E27FC236}">
              <a16:creationId xmlns:a16="http://schemas.microsoft.com/office/drawing/2014/main" id="{4C0BC518-5437-4D3E-9D22-9AD6C820BDF6}"/>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27" name="CuadroTexto 26">
          <a:hlinkClick xmlns:r="http://schemas.openxmlformats.org/officeDocument/2006/relationships" r:id="rId13"/>
          <a:extLst>
            <a:ext uri="{FF2B5EF4-FFF2-40B4-BE49-F238E27FC236}">
              <a16:creationId xmlns:a16="http://schemas.microsoft.com/office/drawing/2014/main" id="{E428B7CF-2DCD-429D-A076-19A264E99F11}"/>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11</xdr:col>
      <xdr:colOff>47625</xdr:colOff>
      <xdr:row>9</xdr:row>
      <xdr:rowOff>31749</xdr:rowOff>
    </xdr:from>
    <xdr:ext cx="4448985" cy="2688167"/>
    <xdr:pic>
      <xdr:nvPicPr>
        <xdr:cNvPr id="2" name="Imagen 1" descr="Plantas Eléctricas de Emergencia">
          <a:extLst>
            <a:ext uri="{FF2B5EF4-FFF2-40B4-BE49-F238E27FC236}">
              <a16:creationId xmlns:a16="http://schemas.microsoft.com/office/drawing/2014/main" id="{A58943C2-2F2E-4535-BAE6-DB3E986D92B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29625" y="1788582"/>
          <a:ext cx="4448985" cy="2688167"/>
        </a:xfrm>
        <a:prstGeom prst="rect">
          <a:avLst/>
        </a:prstGeom>
        <a:noFill/>
        <a:ln>
          <a:noFill/>
        </a:ln>
      </xdr:spPr>
    </xdr:pic>
    <xdr:clientData/>
  </xdr:oneCellAnchor>
  <xdr:oneCellAnchor>
    <xdr:from>
      <xdr:col>0</xdr:col>
      <xdr:colOff>0</xdr:colOff>
      <xdr:row>0</xdr:row>
      <xdr:rowOff>114299</xdr:rowOff>
    </xdr:from>
    <xdr:ext cx="1524000" cy="264560"/>
    <xdr:sp macro="" textlink="">
      <xdr:nvSpPr>
        <xdr:cNvPr id="3" name="CuadroTexto 2">
          <a:hlinkClick xmlns:r="http://schemas.openxmlformats.org/officeDocument/2006/relationships" r:id="rId2"/>
          <a:extLst>
            <a:ext uri="{FF2B5EF4-FFF2-40B4-BE49-F238E27FC236}">
              <a16:creationId xmlns:a16="http://schemas.microsoft.com/office/drawing/2014/main" id="{D56879B9-7D5C-424B-A229-7888F656E700}"/>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4" name="CuadroTexto 3">
          <a:hlinkClick xmlns:r="http://schemas.openxmlformats.org/officeDocument/2006/relationships" r:id="rId3"/>
          <a:extLst>
            <a:ext uri="{FF2B5EF4-FFF2-40B4-BE49-F238E27FC236}">
              <a16:creationId xmlns:a16="http://schemas.microsoft.com/office/drawing/2014/main" id="{D4A58AD2-B110-4CF9-81EA-CD177586E32D}"/>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5" name="CuadroTexto 4">
          <a:hlinkClick xmlns:r="http://schemas.openxmlformats.org/officeDocument/2006/relationships" r:id="rId4"/>
          <a:extLst>
            <a:ext uri="{FF2B5EF4-FFF2-40B4-BE49-F238E27FC236}">
              <a16:creationId xmlns:a16="http://schemas.microsoft.com/office/drawing/2014/main" id="{1B03E3D2-8631-4A81-AE9D-F333FBA6080E}"/>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6</xdr:col>
      <xdr:colOff>190500</xdr:colOff>
      <xdr:row>0</xdr:row>
      <xdr:rowOff>114300</xdr:rowOff>
    </xdr:from>
    <xdr:ext cx="1524000" cy="264560"/>
    <xdr:sp macro="" textlink="">
      <xdr:nvSpPr>
        <xdr:cNvPr id="6" name="CuadroTexto 5">
          <a:hlinkClick xmlns:r="http://schemas.openxmlformats.org/officeDocument/2006/relationships" r:id="rId5"/>
          <a:extLst>
            <a:ext uri="{FF2B5EF4-FFF2-40B4-BE49-F238E27FC236}">
              <a16:creationId xmlns:a16="http://schemas.microsoft.com/office/drawing/2014/main" id="{7648FDC9-3C60-4459-B06A-4EC53B1FC957}"/>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7" name="CuadroTexto 6">
          <a:hlinkClick xmlns:r="http://schemas.openxmlformats.org/officeDocument/2006/relationships" r:id="rId6"/>
          <a:extLst>
            <a:ext uri="{FF2B5EF4-FFF2-40B4-BE49-F238E27FC236}">
              <a16:creationId xmlns:a16="http://schemas.microsoft.com/office/drawing/2014/main" id="{D7D945AF-0438-4CCF-9DAB-DFA3C75ADC66}"/>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8" name="CuadroTexto 7">
          <a:hlinkClick xmlns:r="http://schemas.openxmlformats.org/officeDocument/2006/relationships" r:id="rId7"/>
          <a:extLst>
            <a:ext uri="{FF2B5EF4-FFF2-40B4-BE49-F238E27FC236}">
              <a16:creationId xmlns:a16="http://schemas.microsoft.com/office/drawing/2014/main" id="{40A938D5-528D-4A48-99B8-EB463425A223}"/>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12</xdr:col>
      <xdr:colOff>485775</xdr:colOff>
      <xdr:row>0</xdr:row>
      <xdr:rowOff>114300</xdr:rowOff>
    </xdr:from>
    <xdr:ext cx="1524000" cy="264560"/>
    <xdr:sp macro="" textlink="">
      <xdr:nvSpPr>
        <xdr:cNvPr id="9" name="CuadroTexto 8">
          <a:hlinkClick xmlns:r="http://schemas.openxmlformats.org/officeDocument/2006/relationships" r:id="rId8"/>
          <a:extLst>
            <a:ext uri="{FF2B5EF4-FFF2-40B4-BE49-F238E27FC236}">
              <a16:creationId xmlns:a16="http://schemas.microsoft.com/office/drawing/2014/main" id="{236B8771-EA94-494D-A46A-5C0C56BDFA0F}"/>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10" name="CuadroTexto 9">
          <a:hlinkClick xmlns:r="http://schemas.openxmlformats.org/officeDocument/2006/relationships" r:id="rId9"/>
          <a:extLst>
            <a:ext uri="{FF2B5EF4-FFF2-40B4-BE49-F238E27FC236}">
              <a16:creationId xmlns:a16="http://schemas.microsoft.com/office/drawing/2014/main" id="{CF0306AC-EC3D-4522-808E-5F04FB337470}"/>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11" name="CuadroTexto 10">
          <a:hlinkClick xmlns:r="http://schemas.openxmlformats.org/officeDocument/2006/relationships" r:id="rId10"/>
          <a:extLst>
            <a:ext uri="{FF2B5EF4-FFF2-40B4-BE49-F238E27FC236}">
              <a16:creationId xmlns:a16="http://schemas.microsoft.com/office/drawing/2014/main" id="{80952CD2-7700-4566-BC50-2A4903995C4B}"/>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12" name="CuadroTexto 11">
          <a:hlinkClick xmlns:r="http://schemas.openxmlformats.org/officeDocument/2006/relationships" r:id="rId11"/>
          <a:extLst>
            <a:ext uri="{FF2B5EF4-FFF2-40B4-BE49-F238E27FC236}">
              <a16:creationId xmlns:a16="http://schemas.microsoft.com/office/drawing/2014/main" id="{864A6243-46F7-453A-A802-46E0A652E0E1}"/>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13" name="CuadroTexto 12">
          <a:hlinkClick xmlns:r="http://schemas.openxmlformats.org/officeDocument/2006/relationships" r:id="rId12"/>
          <a:extLst>
            <a:ext uri="{FF2B5EF4-FFF2-40B4-BE49-F238E27FC236}">
              <a16:creationId xmlns:a16="http://schemas.microsoft.com/office/drawing/2014/main" id="{4AD05642-72F1-44FE-83EB-8213ED92923C}"/>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14" name="CuadroTexto 13">
          <a:hlinkClick xmlns:r="http://schemas.openxmlformats.org/officeDocument/2006/relationships" r:id="rId13"/>
          <a:extLst>
            <a:ext uri="{FF2B5EF4-FFF2-40B4-BE49-F238E27FC236}">
              <a16:creationId xmlns:a16="http://schemas.microsoft.com/office/drawing/2014/main" id="{593CE47C-D904-4050-9C83-BC009CEC6080}"/>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15" name="CuadroTexto 14">
          <a:hlinkClick xmlns:r="http://schemas.openxmlformats.org/officeDocument/2006/relationships" r:id="rId14"/>
          <a:extLst>
            <a:ext uri="{FF2B5EF4-FFF2-40B4-BE49-F238E27FC236}">
              <a16:creationId xmlns:a16="http://schemas.microsoft.com/office/drawing/2014/main" id="{33453577-ED3C-4EF9-ACA3-7856BDE81955}"/>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oneCellAnchor>
    <xdr:from>
      <xdr:col>0</xdr:col>
      <xdr:colOff>0</xdr:colOff>
      <xdr:row>0</xdr:row>
      <xdr:rowOff>114299</xdr:rowOff>
    </xdr:from>
    <xdr:ext cx="1524000" cy="264560"/>
    <xdr:sp macro="" textlink="">
      <xdr:nvSpPr>
        <xdr:cNvPr id="16" name="CuadroTexto 15">
          <a:hlinkClick xmlns:r="http://schemas.openxmlformats.org/officeDocument/2006/relationships" r:id="rId2"/>
          <a:extLst>
            <a:ext uri="{FF2B5EF4-FFF2-40B4-BE49-F238E27FC236}">
              <a16:creationId xmlns:a16="http://schemas.microsoft.com/office/drawing/2014/main" id="{3A9CA759-7F96-4EF5-B187-11C5B88D8F85}"/>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17" name="CuadroTexto 16">
          <a:hlinkClick xmlns:r="http://schemas.openxmlformats.org/officeDocument/2006/relationships" r:id="rId3"/>
          <a:extLst>
            <a:ext uri="{FF2B5EF4-FFF2-40B4-BE49-F238E27FC236}">
              <a16:creationId xmlns:a16="http://schemas.microsoft.com/office/drawing/2014/main" id="{2388EFE6-26D2-44A0-ACE2-9F8EEBE9E2ED}"/>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18" name="CuadroTexto 17">
          <a:hlinkClick xmlns:r="http://schemas.openxmlformats.org/officeDocument/2006/relationships" r:id="rId7"/>
          <a:extLst>
            <a:ext uri="{FF2B5EF4-FFF2-40B4-BE49-F238E27FC236}">
              <a16:creationId xmlns:a16="http://schemas.microsoft.com/office/drawing/2014/main" id="{E542C10F-997C-4207-9072-65BBBCC832C4}"/>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6</xdr:col>
      <xdr:colOff>190500</xdr:colOff>
      <xdr:row>0</xdr:row>
      <xdr:rowOff>114300</xdr:rowOff>
    </xdr:from>
    <xdr:ext cx="1524000" cy="264560"/>
    <xdr:sp macro="" textlink="">
      <xdr:nvSpPr>
        <xdr:cNvPr id="19" name="CuadroTexto 18">
          <a:hlinkClick xmlns:r="http://schemas.openxmlformats.org/officeDocument/2006/relationships" r:id="rId5"/>
          <a:extLst>
            <a:ext uri="{FF2B5EF4-FFF2-40B4-BE49-F238E27FC236}">
              <a16:creationId xmlns:a16="http://schemas.microsoft.com/office/drawing/2014/main" id="{EB99BE1D-311E-4518-81F9-582F6F1F4C93}"/>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20" name="CuadroTexto 19">
          <a:hlinkClick xmlns:r="http://schemas.openxmlformats.org/officeDocument/2006/relationships" r:id="rId6"/>
          <a:extLst>
            <a:ext uri="{FF2B5EF4-FFF2-40B4-BE49-F238E27FC236}">
              <a16:creationId xmlns:a16="http://schemas.microsoft.com/office/drawing/2014/main" id="{4BFD6B20-9FCA-4455-92B9-488B317072D6}"/>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21" name="CuadroTexto 20">
          <a:hlinkClick xmlns:r="http://schemas.openxmlformats.org/officeDocument/2006/relationships" r:id="rId4"/>
          <a:extLst>
            <a:ext uri="{FF2B5EF4-FFF2-40B4-BE49-F238E27FC236}">
              <a16:creationId xmlns:a16="http://schemas.microsoft.com/office/drawing/2014/main" id="{AE5D4C0C-92B5-41E7-A0E6-32C15AB314D0}"/>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12</xdr:col>
      <xdr:colOff>485775</xdr:colOff>
      <xdr:row>0</xdr:row>
      <xdr:rowOff>114300</xdr:rowOff>
    </xdr:from>
    <xdr:ext cx="1524000" cy="264560"/>
    <xdr:sp macro="" textlink="">
      <xdr:nvSpPr>
        <xdr:cNvPr id="22" name="CuadroTexto 21">
          <a:hlinkClick xmlns:r="http://schemas.openxmlformats.org/officeDocument/2006/relationships" r:id="rId8"/>
          <a:extLst>
            <a:ext uri="{FF2B5EF4-FFF2-40B4-BE49-F238E27FC236}">
              <a16:creationId xmlns:a16="http://schemas.microsoft.com/office/drawing/2014/main" id="{7579E357-8D9E-4A92-B5A4-C221697F24CA}"/>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23" name="CuadroTexto 22">
          <a:hlinkClick xmlns:r="http://schemas.openxmlformats.org/officeDocument/2006/relationships" r:id="rId9"/>
          <a:extLst>
            <a:ext uri="{FF2B5EF4-FFF2-40B4-BE49-F238E27FC236}">
              <a16:creationId xmlns:a16="http://schemas.microsoft.com/office/drawing/2014/main" id="{1C31B3B3-AA55-43C4-890B-3980F5BA4F0F}"/>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24" name="CuadroTexto 23">
          <a:hlinkClick xmlns:r="http://schemas.openxmlformats.org/officeDocument/2006/relationships" r:id="rId10"/>
          <a:extLst>
            <a:ext uri="{FF2B5EF4-FFF2-40B4-BE49-F238E27FC236}">
              <a16:creationId xmlns:a16="http://schemas.microsoft.com/office/drawing/2014/main" id="{DC88C9A1-9980-4046-8F4D-6D8F782B8C31}"/>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25" name="CuadroTexto 24">
          <a:hlinkClick xmlns:r="http://schemas.openxmlformats.org/officeDocument/2006/relationships" r:id="rId11"/>
          <a:extLst>
            <a:ext uri="{FF2B5EF4-FFF2-40B4-BE49-F238E27FC236}">
              <a16:creationId xmlns:a16="http://schemas.microsoft.com/office/drawing/2014/main" id="{F4D96605-4DE9-4BB1-B105-7595718AAA9A}"/>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26" name="CuadroTexto 25">
          <a:hlinkClick xmlns:r="http://schemas.openxmlformats.org/officeDocument/2006/relationships" r:id="rId12"/>
          <a:extLst>
            <a:ext uri="{FF2B5EF4-FFF2-40B4-BE49-F238E27FC236}">
              <a16:creationId xmlns:a16="http://schemas.microsoft.com/office/drawing/2014/main" id="{CD1B84B8-A9BA-41E6-90EC-64C93D1C3820}"/>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27" name="CuadroTexto 26">
          <a:hlinkClick xmlns:r="http://schemas.openxmlformats.org/officeDocument/2006/relationships" r:id="rId13"/>
          <a:extLst>
            <a:ext uri="{FF2B5EF4-FFF2-40B4-BE49-F238E27FC236}">
              <a16:creationId xmlns:a16="http://schemas.microsoft.com/office/drawing/2014/main" id="{A482A966-597E-47CD-B01D-8AAA265D0130}"/>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28" name="CuadroTexto 27">
          <a:hlinkClick xmlns:r="http://schemas.openxmlformats.org/officeDocument/2006/relationships" r:id="rId14"/>
          <a:extLst>
            <a:ext uri="{FF2B5EF4-FFF2-40B4-BE49-F238E27FC236}">
              <a16:creationId xmlns:a16="http://schemas.microsoft.com/office/drawing/2014/main" id="{68DA116A-5620-4FA6-A0C0-1273E56301D8}"/>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10</xdr:col>
      <xdr:colOff>127000</xdr:colOff>
      <xdr:row>15</xdr:row>
      <xdr:rowOff>15875</xdr:rowOff>
    </xdr:from>
    <xdr:ext cx="5173496" cy="2990556"/>
    <xdr:pic>
      <xdr:nvPicPr>
        <xdr:cNvPr id="2" name="Imagen 1" descr="Plantas Eléctricas de Emergencia">
          <a:extLst>
            <a:ext uri="{FF2B5EF4-FFF2-40B4-BE49-F238E27FC236}">
              <a16:creationId xmlns:a16="http://schemas.microsoft.com/office/drawing/2014/main" id="{A0D5618E-C40D-40E7-844F-F40386CEEA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471000" y="2797175"/>
          <a:ext cx="5173496" cy="2990556"/>
        </a:xfrm>
        <a:prstGeom prst="rect">
          <a:avLst/>
        </a:prstGeom>
        <a:noFill/>
        <a:ln>
          <a:noFill/>
        </a:ln>
      </xdr:spPr>
    </xdr:pic>
    <xdr:clientData/>
  </xdr:oneCellAnchor>
  <xdr:oneCellAnchor>
    <xdr:from>
      <xdr:col>0</xdr:col>
      <xdr:colOff>0</xdr:colOff>
      <xdr:row>0</xdr:row>
      <xdr:rowOff>114299</xdr:rowOff>
    </xdr:from>
    <xdr:ext cx="1524000" cy="264560"/>
    <xdr:sp macro="" textlink="">
      <xdr:nvSpPr>
        <xdr:cNvPr id="3" name="CuadroTexto 2">
          <a:hlinkClick xmlns:r="http://schemas.openxmlformats.org/officeDocument/2006/relationships" r:id="rId2"/>
          <a:extLst>
            <a:ext uri="{FF2B5EF4-FFF2-40B4-BE49-F238E27FC236}">
              <a16:creationId xmlns:a16="http://schemas.microsoft.com/office/drawing/2014/main" id="{C56425B3-4905-4D72-8545-7120F56D72B7}"/>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4" name="CuadroTexto 3">
          <a:hlinkClick xmlns:r="http://schemas.openxmlformats.org/officeDocument/2006/relationships" r:id="rId3"/>
          <a:extLst>
            <a:ext uri="{FF2B5EF4-FFF2-40B4-BE49-F238E27FC236}">
              <a16:creationId xmlns:a16="http://schemas.microsoft.com/office/drawing/2014/main" id="{B6215A2F-7E93-4FD9-AB9F-2CEEB09B2EB8}"/>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5" name="CuadroTexto 4">
          <a:hlinkClick xmlns:r="http://schemas.openxmlformats.org/officeDocument/2006/relationships" r:id="rId4"/>
          <a:extLst>
            <a:ext uri="{FF2B5EF4-FFF2-40B4-BE49-F238E27FC236}">
              <a16:creationId xmlns:a16="http://schemas.microsoft.com/office/drawing/2014/main" id="{D9638E76-0A98-41C9-9D57-F478DFFBF284}"/>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6</xdr:col>
      <xdr:colOff>190500</xdr:colOff>
      <xdr:row>0</xdr:row>
      <xdr:rowOff>114300</xdr:rowOff>
    </xdr:from>
    <xdr:ext cx="1524000" cy="264560"/>
    <xdr:sp macro="" textlink="">
      <xdr:nvSpPr>
        <xdr:cNvPr id="6" name="CuadroTexto 5">
          <a:hlinkClick xmlns:r="http://schemas.openxmlformats.org/officeDocument/2006/relationships" r:id="rId5"/>
          <a:extLst>
            <a:ext uri="{FF2B5EF4-FFF2-40B4-BE49-F238E27FC236}">
              <a16:creationId xmlns:a16="http://schemas.microsoft.com/office/drawing/2014/main" id="{53DAA8BB-C151-4EB2-871F-D2ACE9216408}"/>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7" name="CuadroTexto 6">
          <a:hlinkClick xmlns:r="http://schemas.openxmlformats.org/officeDocument/2006/relationships" r:id="rId6"/>
          <a:extLst>
            <a:ext uri="{FF2B5EF4-FFF2-40B4-BE49-F238E27FC236}">
              <a16:creationId xmlns:a16="http://schemas.microsoft.com/office/drawing/2014/main" id="{9E128C9D-EEFD-48F3-A87B-7911EBE873CA}"/>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8" name="CuadroTexto 7">
          <a:hlinkClick xmlns:r="http://schemas.openxmlformats.org/officeDocument/2006/relationships" r:id="rId7"/>
          <a:extLst>
            <a:ext uri="{FF2B5EF4-FFF2-40B4-BE49-F238E27FC236}">
              <a16:creationId xmlns:a16="http://schemas.microsoft.com/office/drawing/2014/main" id="{9BF85D86-2A40-4180-AE37-7D7226080DAE}"/>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12</xdr:col>
      <xdr:colOff>485775</xdr:colOff>
      <xdr:row>0</xdr:row>
      <xdr:rowOff>114300</xdr:rowOff>
    </xdr:from>
    <xdr:ext cx="1524000" cy="264560"/>
    <xdr:sp macro="" textlink="">
      <xdr:nvSpPr>
        <xdr:cNvPr id="9" name="CuadroTexto 8">
          <a:hlinkClick xmlns:r="http://schemas.openxmlformats.org/officeDocument/2006/relationships" r:id="rId8"/>
          <a:extLst>
            <a:ext uri="{FF2B5EF4-FFF2-40B4-BE49-F238E27FC236}">
              <a16:creationId xmlns:a16="http://schemas.microsoft.com/office/drawing/2014/main" id="{CCD9DE7C-3984-4477-AAC4-501D09DDE8C5}"/>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10" name="CuadroTexto 9">
          <a:hlinkClick xmlns:r="http://schemas.openxmlformats.org/officeDocument/2006/relationships" r:id="rId9"/>
          <a:extLst>
            <a:ext uri="{FF2B5EF4-FFF2-40B4-BE49-F238E27FC236}">
              <a16:creationId xmlns:a16="http://schemas.microsoft.com/office/drawing/2014/main" id="{BD20FBC6-3D20-4712-9486-22922D9057EF}"/>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11" name="CuadroTexto 10">
          <a:hlinkClick xmlns:r="http://schemas.openxmlformats.org/officeDocument/2006/relationships" r:id="rId10"/>
          <a:extLst>
            <a:ext uri="{FF2B5EF4-FFF2-40B4-BE49-F238E27FC236}">
              <a16:creationId xmlns:a16="http://schemas.microsoft.com/office/drawing/2014/main" id="{60AAC992-CFA5-4F53-80DF-072D514DBC86}"/>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12" name="CuadroTexto 11">
          <a:hlinkClick xmlns:r="http://schemas.openxmlformats.org/officeDocument/2006/relationships" r:id="rId11"/>
          <a:extLst>
            <a:ext uri="{FF2B5EF4-FFF2-40B4-BE49-F238E27FC236}">
              <a16:creationId xmlns:a16="http://schemas.microsoft.com/office/drawing/2014/main" id="{1D153A31-BA0D-44A0-A52E-6A98981DEF21}"/>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13" name="CuadroTexto 12">
          <a:hlinkClick xmlns:r="http://schemas.openxmlformats.org/officeDocument/2006/relationships" r:id="rId12"/>
          <a:extLst>
            <a:ext uri="{FF2B5EF4-FFF2-40B4-BE49-F238E27FC236}">
              <a16:creationId xmlns:a16="http://schemas.microsoft.com/office/drawing/2014/main" id="{20659959-284B-4D21-B291-D704B0272293}"/>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14" name="CuadroTexto 13">
          <a:hlinkClick xmlns:r="http://schemas.openxmlformats.org/officeDocument/2006/relationships" r:id="rId13"/>
          <a:extLst>
            <a:ext uri="{FF2B5EF4-FFF2-40B4-BE49-F238E27FC236}">
              <a16:creationId xmlns:a16="http://schemas.microsoft.com/office/drawing/2014/main" id="{1CA102A3-F713-414F-ABAC-C578D303975D}"/>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15" name="CuadroTexto 14">
          <a:hlinkClick xmlns:r="http://schemas.openxmlformats.org/officeDocument/2006/relationships" r:id="rId14"/>
          <a:extLst>
            <a:ext uri="{FF2B5EF4-FFF2-40B4-BE49-F238E27FC236}">
              <a16:creationId xmlns:a16="http://schemas.microsoft.com/office/drawing/2014/main" id="{29B9EDD6-C8FC-448A-BD94-23E32E553BFF}"/>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oneCellAnchor>
    <xdr:from>
      <xdr:col>0</xdr:col>
      <xdr:colOff>0</xdr:colOff>
      <xdr:row>0</xdr:row>
      <xdr:rowOff>114299</xdr:rowOff>
    </xdr:from>
    <xdr:ext cx="1524000" cy="264560"/>
    <xdr:sp macro="" textlink="">
      <xdr:nvSpPr>
        <xdr:cNvPr id="16" name="CuadroTexto 15">
          <a:hlinkClick xmlns:r="http://schemas.openxmlformats.org/officeDocument/2006/relationships" r:id="rId2"/>
          <a:extLst>
            <a:ext uri="{FF2B5EF4-FFF2-40B4-BE49-F238E27FC236}">
              <a16:creationId xmlns:a16="http://schemas.microsoft.com/office/drawing/2014/main" id="{0D71C8DF-A47E-48D5-9D06-364C27D9E900}"/>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17" name="CuadroTexto 16">
          <a:hlinkClick xmlns:r="http://schemas.openxmlformats.org/officeDocument/2006/relationships" r:id="rId3"/>
          <a:extLst>
            <a:ext uri="{FF2B5EF4-FFF2-40B4-BE49-F238E27FC236}">
              <a16:creationId xmlns:a16="http://schemas.microsoft.com/office/drawing/2014/main" id="{DB478254-E19F-4F51-A7DD-F96294CA231B}"/>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18" name="CuadroTexto 17">
          <a:hlinkClick xmlns:r="http://schemas.openxmlformats.org/officeDocument/2006/relationships" r:id="rId7"/>
          <a:extLst>
            <a:ext uri="{FF2B5EF4-FFF2-40B4-BE49-F238E27FC236}">
              <a16:creationId xmlns:a16="http://schemas.microsoft.com/office/drawing/2014/main" id="{5B9A53AA-DF7C-4F79-B719-3E75AB5AF691}"/>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6</xdr:col>
      <xdr:colOff>190500</xdr:colOff>
      <xdr:row>0</xdr:row>
      <xdr:rowOff>114300</xdr:rowOff>
    </xdr:from>
    <xdr:ext cx="1524000" cy="264560"/>
    <xdr:sp macro="" textlink="">
      <xdr:nvSpPr>
        <xdr:cNvPr id="19" name="CuadroTexto 18">
          <a:hlinkClick xmlns:r="http://schemas.openxmlformats.org/officeDocument/2006/relationships" r:id="rId5"/>
          <a:extLst>
            <a:ext uri="{FF2B5EF4-FFF2-40B4-BE49-F238E27FC236}">
              <a16:creationId xmlns:a16="http://schemas.microsoft.com/office/drawing/2014/main" id="{9D749ECE-3490-4ED5-BF17-F9D3C6E7828D}"/>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20" name="CuadroTexto 19">
          <a:hlinkClick xmlns:r="http://schemas.openxmlformats.org/officeDocument/2006/relationships" r:id="rId6"/>
          <a:extLst>
            <a:ext uri="{FF2B5EF4-FFF2-40B4-BE49-F238E27FC236}">
              <a16:creationId xmlns:a16="http://schemas.microsoft.com/office/drawing/2014/main" id="{2F6929C7-9EE0-471B-BD5D-5CA3674205BC}"/>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21" name="CuadroTexto 20">
          <a:hlinkClick xmlns:r="http://schemas.openxmlformats.org/officeDocument/2006/relationships" r:id="rId4"/>
          <a:extLst>
            <a:ext uri="{FF2B5EF4-FFF2-40B4-BE49-F238E27FC236}">
              <a16:creationId xmlns:a16="http://schemas.microsoft.com/office/drawing/2014/main" id="{19682314-1942-4E1D-A2DC-C104E0BB4557}"/>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12</xdr:col>
      <xdr:colOff>485775</xdr:colOff>
      <xdr:row>0</xdr:row>
      <xdr:rowOff>114300</xdr:rowOff>
    </xdr:from>
    <xdr:ext cx="1524000" cy="264560"/>
    <xdr:sp macro="" textlink="">
      <xdr:nvSpPr>
        <xdr:cNvPr id="22" name="CuadroTexto 21">
          <a:hlinkClick xmlns:r="http://schemas.openxmlformats.org/officeDocument/2006/relationships" r:id="rId8"/>
          <a:extLst>
            <a:ext uri="{FF2B5EF4-FFF2-40B4-BE49-F238E27FC236}">
              <a16:creationId xmlns:a16="http://schemas.microsoft.com/office/drawing/2014/main" id="{25B8C784-6062-4C5A-A706-52D4B5001ABB}"/>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23" name="CuadroTexto 22">
          <a:hlinkClick xmlns:r="http://schemas.openxmlformats.org/officeDocument/2006/relationships" r:id="rId9"/>
          <a:extLst>
            <a:ext uri="{FF2B5EF4-FFF2-40B4-BE49-F238E27FC236}">
              <a16:creationId xmlns:a16="http://schemas.microsoft.com/office/drawing/2014/main" id="{C4FE212C-B079-4E0F-93B2-5945FE0B4639}"/>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24" name="CuadroTexto 23">
          <a:hlinkClick xmlns:r="http://schemas.openxmlformats.org/officeDocument/2006/relationships" r:id="rId10"/>
          <a:extLst>
            <a:ext uri="{FF2B5EF4-FFF2-40B4-BE49-F238E27FC236}">
              <a16:creationId xmlns:a16="http://schemas.microsoft.com/office/drawing/2014/main" id="{C794292F-1F39-4977-ADA8-59DAE7F33755}"/>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25" name="CuadroTexto 24">
          <a:hlinkClick xmlns:r="http://schemas.openxmlformats.org/officeDocument/2006/relationships" r:id="rId11"/>
          <a:extLst>
            <a:ext uri="{FF2B5EF4-FFF2-40B4-BE49-F238E27FC236}">
              <a16:creationId xmlns:a16="http://schemas.microsoft.com/office/drawing/2014/main" id="{551D92A1-C416-4C05-9E01-59C4F8DBC30E}"/>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26" name="CuadroTexto 25">
          <a:hlinkClick xmlns:r="http://schemas.openxmlformats.org/officeDocument/2006/relationships" r:id="rId12"/>
          <a:extLst>
            <a:ext uri="{FF2B5EF4-FFF2-40B4-BE49-F238E27FC236}">
              <a16:creationId xmlns:a16="http://schemas.microsoft.com/office/drawing/2014/main" id="{7EB06590-E5E4-4E53-A39A-0E736D201FD3}"/>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27" name="CuadroTexto 26">
          <a:hlinkClick xmlns:r="http://schemas.openxmlformats.org/officeDocument/2006/relationships" r:id="rId13"/>
          <a:extLst>
            <a:ext uri="{FF2B5EF4-FFF2-40B4-BE49-F238E27FC236}">
              <a16:creationId xmlns:a16="http://schemas.microsoft.com/office/drawing/2014/main" id="{FFC5942A-A068-4F8D-9103-1658C98F2109}"/>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28" name="CuadroTexto 27">
          <a:hlinkClick xmlns:r="http://schemas.openxmlformats.org/officeDocument/2006/relationships" r:id="rId14"/>
          <a:extLst>
            <a:ext uri="{FF2B5EF4-FFF2-40B4-BE49-F238E27FC236}">
              <a16:creationId xmlns:a16="http://schemas.microsoft.com/office/drawing/2014/main" id="{918B0D00-F901-4191-BFC8-323B789E8B06}"/>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114299</xdr:rowOff>
    </xdr:from>
    <xdr:ext cx="1524000" cy="264560"/>
    <xdr:sp macro="" textlink="">
      <xdr:nvSpPr>
        <xdr:cNvPr id="2" name="CuadroTexto 1">
          <a:hlinkClick xmlns:r="http://schemas.openxmlformats.org/officeDocument/2006/relationships" r:id="rId1"/>
          <a:extLst>
            <a:ext uri="{FF2B5EF4-FFF2-40B4-BE49-F238E27FC236}">
              <a16:creationId xmlns:a16="http://schemas.microsoft.com/office/drawing/2014/main" id="{D87B0282-EF0C-4E96-B0E9-D1A4B0C58878}"/>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3" name="CuadroTexto 2">
          <a:hlinkClick xmlns:r="http://schemas.openxmlformats.org/officeDocument/2006/relationships" r:id="rId2"/>
          <a:extLst>
            <a:ext uri="{FF2B5EF4-FFF2-40B4-BE49-F238E27FC236}">
              <a16:creationId xmlns:a16="http://schemas.microsoft.com/office/drawing/2014/main" id="{77EBE402-BDD0-473C-8BFF-BE9885CDE4F4}"/>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4" name="CuadroTexto 3">
          <a:hlinkClick xmlns:r="http://schemas.openxmlformats.org/officeDocument/2006/relationships" r:id="rId3"/>
          <a:extLst>
            <a:ext uri="{FF2B5EF4-FFF2-40B4-BE49-F238E27FC236}">
              <a16:creationId xmlns:a16="http://schemas.microsoft.com/office/drawing/2014/main" id="{F7414708-5608-49C5-85E1-768CCF00BB16}"/>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6</xdr:col>
      <xdr:colOff>190500</xdr:colOff>
      <xdr:row>0</xdr:row>
      <xdr:rowOff>114300</xdr:rowOff>
    </xdr:from>
    <xdr:ext cx="1524000" cy="264560"/>
    <xdr:sp macro="" textlink="">
      <xdr:nvSpPr>
        <xdr:cNvPr id="5" name="CuadroTexto 4">
          <a:hlinkClick xmlns:r="http://schemas.openxmlformats.org/officeDocument/2006/relationships" r:id="rId4"/>
          <a:extLst>
            <a:ext uri="{FF2B5EF4-FFF2-40B4-BE49-F238E27FC236}">
              <a16:creationId xmlns:a16="http://schemas.microsoft.com/office/drawing/2014/main" id="{BDD85C93-556A-40A5-B4C5-5912E39172F3}"/>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6" name="CuadroTexto 5">
          <a:hlinkClick xmlns:r="http://schemas.openxmlformats.org/officeDocument/2006/relationships" r:id="rId5"/>
          <a:extLst>
            <a:ext uri="{FF2B5EF4-FFF2-40B4-BE49-F238E27FC236}">
              <a16:creationId xmlns:a16="http://schemas.microsoft.com/office/drawing/2014/main" id="{00C76D6D-75ED-4CE5-B917-D8BFEA3975C5}"/>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7" name="CuadroTexto 6">
          <a:hlinkClick xmlns:r="http://schemas.openxmlformats.org/officeDocument/2006/relationships" r:id="rId6"/>
          <a:extLst>
            <a:ext uri="{FF2B5EF4-FFF2-40B4-BE49-F238E27FC236}">
              <a16:creationId xmlns:a16="http://schemas.microsoft.com/office/drawing/2014/main" id="{C5D48B17-DAB6-4582-844E-6E8EF50E0A2C}"/>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12</xdr:col>
      <xdr:colOff>485775</xdr:colOff>
      <xdr:row>0</xdr:row>
      <xdr:rowOff>114300</xdr:rowOff>
    </xdr:from>
    <xdr:ext cx="1524000" cy="264560"/>
    <xdr:sp macro="" textlink="">
      <xdr:nvSpPr>
        <xdr:cNvPr id="8" name="CuadroTexto 7">
          <a:hlinkClick xmlns:r="http://schemas.openxmlformats.org/officeDocument/2006/relationships" r:id="rId7"/>
          <a:extLst>
            <a:ext uri="{FF2B5EF4-FFF2-40B4-BE49-F238E27FC236}">
              <a16:creationId xmlns:a16="http://schemas.microsoft.com/office/drawing/2014/main" id="{6685924F-8BB9-4D6B-A632-081039E23CB0}"/>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9" name="CuadroTexto 8">
          <a:hlinkClick xmlns:r="http://schemas.openxmlformats.org/officeDocument/2006/relationships" r:id="rId8"/>
          <a:extLst>
            <a:ext uri="{FF2B5EF4-FFF2-40B4-BE49-F238E27FC236}">
              <a16:creationId xmlns:a16="http://schemas.microsoft.com/office/drawing/2014/main" id="{09526EE0-A339-452C-8B8E-076A2D521314}"/>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10" name="CuadroTexto 9">
          <a:hlinkClick xmlns:r="http://schemas.openxmlformats.org/officeDocument/2006/relationships" r:id="rId9"/>
          <a:extLst>
            <a:ext uri="{FF2B5EF4-FFF2-40B4-BE49-F238E27FC236}">
              <a16:creationId xmlns:a16="http://schemas.microsoft.com/office/drawing/2014/main" id="{7DF61405-0C06-4711-AF67-0A4162014AB5}"/>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11" name="CuadroTexto 10">
          <a:hlinkClick xmlns:r="http://schemas.openxmlformats.org/officeDocument/2006/relationships" r:id="rId10"/>
          <a:extLst>
            <a:ext uri="{FF2B5EF4-FFF2-40B4-BE49-F238E27FC236}">
              <a16:creationId xmlns:a16="http://schemas.microsoft.com/office/drawing/2014/main" id="{CB9F66BB-BBCA-4D01-8DC3-7C5C3B191C85}"/>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12" name="CuadroTexto 11">
          <a:hlinkClick xmlns:r="http://schemas.openxmlformats.org/officeDocument/2006/relationships" r:id="rId11"/>
          <a:extLst>
            <a:ext uri="{FF2B5EF4-FFF2-40B4-BE49-F238E27FC236}">
              <a16:creationId xmlns:a16="http://schemas.microsoft.com/office/drawing/2014/main" id="{4702E825-A274-4889-B9BB-D61D54DCA25C}"/>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13" name="CuadroTexto 12">
          <a:hlinkClick xmlns:r="http://schemas.openxmlformats.org/officeDocument/2006/relationships" r:id="rId12"/>
          <a:extLst>
            <a:ext uri="{FF2B5EF4-FFF2-40B4-BE49-F238E27FC236}">
              <a16:creationId xmlns:a16="http://schemas.microsoft.com/office/drawing/2014/main" id="{71936487-5680-49B7-ABFB-C0A92F67031E}"/>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14" name="CuadroTexto 13">
          <a:hlinkClick xmlns:r="http://schemas.openxmlformats.org/officeDocument/2006/relationships" r:id="rId13"/>
          <a:extLst>
            <a:ext uri="{FF2B5EF4-FFF2-40B4-BE49-F238E27FC236}">
              <a16:creationId xmlns:a16="http://schemas.microsoft.com/office/drawing/2014/main" id="{1F4DE52B-4988-4470-BF6F-001E01E24727}"/>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oneCellAnchor>
    <xdr:from>
      <xdr:col>0</xdr:col>
      <xdr:colOff>0</xdr:colOff>
      <xdr:row>0</xdr:row>
      <xdr:rowOff>114299</xdr:rowOff>
    </xdr:from>
    <xdr:ext cx="1524000" cy="264560"/>
    <xdr:sp macro="" textlink="">
      <xdr:nvSpPr>
        <xdr:cNvPr id="15" name="CuadroTexto 14">
          <a:hlinkClick xmlns:r="http://schemas.openxmlformats.org/officeDocument/2006/relationships" r:id="rId1"/>
          <a:extLst>
            <a:ext uri="{FF2B5EF4-FFF2-40B4-BE49-F238E27FC236}">
              <a16:creationId xmlns:a16="http://schemas.microsoft.com/office/drawing/2014/main" id="{7954DB4C-EE9B-49CA-B930-DE103F755E54}"/>
            </a:ext>
          </a:extLst>
        </xdr:cNvPr>
        <xdr:cNvSpPr txBox="1"/>
      </xdr:nvSpPr>
      <xdr:spPr>
        <a:xfrm>
          <a:off x="0" y="114299"/>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INTRODUCCION</a:t>
          </a:r>
        </a:p>
      </xdr:txBody>
    </xdr:sp>
    <xdr:clientData/>
  </xdr:oneCellAnchor>
  <xdr:oneCellAnchor>
    <xdr:from>
      <xdr:col>2</xdr:col>
      <xdr:colOff>57150</xdr:colOff>
      <xdr:row>0</xdr:row>
      <xdr:rowOff>114300</xdr:rowOff>
    </xdr:from>
    <xdr:ext cx="1524000" cy="264560"/>
    <xdr:sp macro="" textlink="">
      <xdr:nvSpPr>
        <xdr:cNvPr id="16" name="CuadroTexto 15">
          <a:hlinkClick xmlns:r="http://schemas.openxmlformats.org/officeDocument/2006/relationships" r:id="rId2"/>
          <a:extLst>
            <a:ext uri="{FF2B5EF4-FFF2-40B4-BE49-F238E27FC236}">
              <a16:creationId xmlns:a16="http://schemas.microsoft.com/office/drawing/2014/main" id="{F37A369E-6B78-46CC-81A9-397F888A2E32}"/>
            </a:ext>
          </a:extLst>
        </xdr:cNvPr>
        <xdr:cNvSpPr txBox="1"/>
      </xdr:nvSpPr>
      <xdr:spPr>
        <a:xfrm>
          <a:off x="15811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CRONOGRAMA</a:t>
          </a:r>
        </a:p>
      </xdr:txBody>
    </xdr:sp>
    <xdr:clientData/>
  </xdr:oneCellAnchor>
  <xdr:oneCellAnchor>
    <xdr:from>
      <xdr:col>4</xdr:col>
      <xdr:colOff>123825</xdr:colOff>
      <xdr:row>0</xdr:row>
      <xdr:rowOff>114300</xdr:rowOff>
    </xdr:from>
    <xdr:ext cx="1524000" cy="264560"/>
    <xdr:sp macro="" textlink="">
      <xdr:nvSpPr>
        <xdr:cNvPr id="17" name="CuadroTexto 16">
          <a:hlinkClick xmlns:r="http://schemas.openxmlformats.org/officeDocument/2006/relationships" r:id="rId6"/>
          <a:extLst>
            <a:ext uri="{FF2B5EF4-FFF2-40B4-BE49-F238E27FC236}">
              <a16:creationId xmlns:a16="http://schemas.microsoft.com/office/drawing/2014/main" id="{04B085FF-94B5-4482-B27B-03413D8FCA8D}"/>
            </a:ext>
          </a:extLst>
        </xdr:cNvPr>
        <xdr:cNvSpPr txBox="1"/>
      </xdr:nvSpPr>
      <xdr:spPr>
        <a:xfrm>
          <a:off x="31718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FICHA TECNICA</a:t>
          </a:r>
        </a:p>
      </xdr:txBody>
    </xdr:sp>
    <xdr:clientData/>
  </xdr:oneCellAnchor>
  <xdr:oneCellAnchor>
    <xdr:from>
      <xdr:col>6</xdr:col>
      <xdr:colOff>190500</xdr:colOff>
      <xdr:row>0</xdr:row>
      <xdr:rowOff>114300</xdr:rowOff>
    </xdr:from>
    <xdr:ext cx="1524000" cy="264560"/>
    <xdr:sp macro="" textlink="">
      <xdr:nvSpPr>
        <xdr:cNvPr id="18" name="CuadroTexto 17">
          <a:hlinkClick xmlns:r="http://schemas.openxmlformats.org/officeDocument/2006/relationships" r:id="rId4"/>
          <a:extLst>
            <a:ext uri="{FF2B5EF4-FFF2-40B4-BE49-F238E27FC236}">
              <a16:creationId xmlns:a16="http://schemas.microsoft.com/office/drawing/2014/main" id="{B1E54F00-0BA5-4353-8CC8-39315FAA545C}"/>
            </a:ext>
          </a:extLst>
        </xdr:cNvPr>
        <xdr:cNvSpPr txBox="1"/>
      </xdr:nvSpPr>
      <xdr:spPr>
        <a:xfrm>
          <a:off x="476250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a:t>
          </a:r>
        </a:p>
      </xdr:txBody>
    </xdr:sp>
    <xdr:clientData/>
  </xdr:oneCellAnchor>
  <xdr:oneCellAnchor>
    <xdr:from>
      <xdr:col>8</xdr:col>
      <xdr:colOff>257175</xdr:colOff>
      <xdr:row>0</xdr:row>
      <xdr:rowOff>114300</xdr:rowOff>
    </xdr:from>
    <xdr:ext cx="1524000" cy="264560"/>
    <xdr:sp macro="" textlink="">
      <xdr:nvSpPr>
        <xdr:cNvPr id="19" name="CuadroTexto 18">
          <a:hlinkClick xmlns:r="http://schemas.openxmlformats.org/officeDocument/2006/relationships" r:id="rId5"/>
          <a:extLst>
            <a:ext uri="{FF2B5EF4-FFF2-40B4-BE49-F238E27FC236}">
              <a16:creationId xmlns:a16="http://schemas.microsoft.com/office/drawing/2014/main" id="{89E3935C-A8E1-4152-969E-72C7C0029381}"/>
            </a:ext>
          </a:extLst>
        </xdr:cNvPr>
        <xdr:cNvSpPr txBox="1"/>
      </xdr:nvSpPr>
      <xdr:spPr>
        <a:xfrm>
          <a:off x="63531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PERSONAL</a:t>
          </a:r>
        </a:p>
      </xdr:txBody>
    </xdr:sp>
    <xdr:clientData/>
  </xdr:oneCellAnchor>
  <xdr:oneCellAnchor>
    <xdr:from>
      <xdr:col>10</xdr:col>
      <xdr:colOff>361950</xdr:colOff>
      <xdr:row>0</xdr:row>
      <xdr:rowOff>114300</xdr:rowOff>
    </xdr:from>
    <xdr:ext cx="1524000" cy="264560"/>
    <xdr:sp macro="" textlink="">
      <xdr:nvSpPr>
        <xdr:cNvPr id="20" name="CuadroTexto 19">
          <a:hlinkClick xmlns:r="http://schemas.openxmlformats.org/officeDocument/2006/relationships" r:id="rId3"/>
          <a:extLst>
            <a:ext uri="{FF2B5EF4-FFF2-40B4-BE49-F238E27FC236}">
              <a16:creationId xmlns:a16="http://schemas.microsoft.com/office/drawing/2014/main" id="{C7DF497E-F3E0-491E-8DB2-00122823B236}"/>
            </a:ext>
          </a:extLst>
        </xdr:cNvPr>
        <xdr:cNvSpPr txBox="1"/>
      </xdr:nvSpPr>
      <xdr:spPr>
        <a:xfrm>
          <a:off x="79819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DESCRIPCION</a:t>
          </a:r>
        </a:p>
      </xdr:txBody>
    </xdr:sp>
    <xdr:clientData/>
  </xdr:oneCellAnchor>
  <xdr:oneCellAnchor>
    <xdr:from>
      <xdr:col>12</xdr:col>
      <xdr:colOff>485775</xdr:colOff>
      <xdr:row>0</xdr:row>
      <xdr:rowOff>114300</xdr:rowOff>
    </xdr:from>
    <xdr:ext cx="1524000" cy="264560"/>
    <xdr:sp macro="" textlink="">
      <xdr:nvSpPr>
        <xdr:cNvPr id="21" name="CuadroTexto 20">
          <a:hlinkClick xmlns:r="http://schemas.openxmlformats.org/officeDocument/2006/relationships" r:id="rId7"/>
          <a:extLst>
            <a:ext uri="{FF2B5EF4-FFF2-40B4-BE49-F238E27FC236}">
              <a16:creationId xmlns:a16="http://schemas.microsoft.com/office/drawing/2014/main" id="{974C7778-9D3D-4D0D-8433-7B79EA7E9BCC}"/>
            </a:ext>
          </a:extLst>
        </xdr:cNvPr>
        <xdr:cNvSpPr txBox="1"/>
      </xdr:nvSpPr>
      <xdr:spPr>
        <a:xfrm>
          <a:off x="96297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COMPONENTES</a:t>
          </a:r>
        </a:p>
      </xdr:txBody>
    </xdr:sp>
    <xdr:clientData/>
  </xdr:oneCellAnchor>
  <xdr:oneCellAnchor>
    <xdr:from>
      <xdr:col>14</xdr:col>
      <xdr:colOff>600075</xdr:colOff>
      <xdr:row>0</xdr:row>
      <xdr:rowOff>114300</xdr:rowOff>
    </xdr:from>
    <xdr:ext cx="1524000" cy="264560"/>
    <xdr:sp macro="" textlink="">
      <xdr:nvSpPr>
        <xdr:cNvPr id="22" name="CuadroTexto 21">
          <a:hlinkClick xmlns:r="http://schemas.openxmlformats.org/officeDocument/2006/relationships" r:id="rId8"/>
          <a:extLst>
            <a:ext uri="{FF2B5EF4-FFF2-40B4-BE49-F238E27FC236}">
              <a16:creationId xmlns:a16="http://schemas.microsoft.com/office/drawing/2014/main" id="{2D07571E-1C82-4BFE-8C6D-A89F72014A06}"/>
            </a:ext>
          </a:extLst>
        </xdr:cNvPr>
        <xdr:cNvSpPr txBox="1"/>
      </xdr:nvSpPr>
      <xdr:spPr>
        <a:xfrm>
          <a:off x="1126807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REFACCIONES</a:t>
          </a:r>
        </a:p>
      </xdr:txBody>
    </xdr:sp>
    <xdr:clientData/>
  </xdr:oneCellAnchor>
  <xdr:oneCellAnchor>
    <xdr:from>
      <xdr:col>16</xdr:col>
      <xdr:colOff>704850</xdr:colOff>
      <xdr:row>0</xdr:row>
      <xdr:rowOff>114300</xdr:rowOff>
    </xdr:from>
    <xdr:ext cx="1524000" cy="264560"/>
    <xdr:sp macro="" textlink="">
      <xdr:nvSpPr>
        <xdr:cNvPr id="23" name="CuadroTexto 22">
          <a:hlinkClick xmlns:r="http://schemas.openxmlformats.org/officeDocument/2006/relationships" r:id="rId9"/>
          <a:extLst>
            <a:ext uri="{FF2B5EF4-FFF2-40B4-BE49-F238E27FC236}">
              <a16:creationId xmlns:a16="http://schemas.microsoft.com/office/drawing/2014/main" id="{589EC8F1-3251-4E7C-BF51-A9C6E941C537}"/>
            </a:ext>
          </a:extLst>
        </xdr:cNvPr>
        <xdr:cNvSpPr txBox="1"/>
      </xdr:nvSpPr>
      <xdr:spPr>
        <a:xfrm>
          <a:off x="128968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HERRAMIENTAS</a:t>
          </a:r>
        </a:p>
      </xdr:txBody>
    </xdr:sp>
    <xdr:clientData/>
  </xdr:oneCellAnchor>
  <xdr:oneCellAnchor>
    <xdr:from>
      <xdr:col>19</xdr:col>
      <xdr:colOff>9524</xdr:colOff>
      <xdr:row>0</xdr:row>
      <xdr:rowOff>114300</xdr:rowOff>
    </xdr:from>
    <xdr:ext cx="2219326" cy="264560"/>
    <xdr:sp macro="" textlink="">
      <xdr:nvSpPr>
        <xdr:cNvPr id="24" name="CuadroTexto 23">
          <a:hlinkClick xmlns:r="http://schemas.openxmlformats.org/officeDocument/2006/relationships" r:id="rId10"/>
          <a:extLst>
            <a:ext uri="{FF2B5EF4-FFF2-40B4-BE49-F238E27FC236}">
              <a16:creationId xmlns:a16="http://schemas.microsoft.com/office/drawing/2014/main" id="{1D40A7FB-3397-4190-A630-4F5EA62E325F}"/>
            </a:ext>
          </a:extLst>
        </xdr:cNvPr>
        <xdr:cNvSpPr txBox="1"/>
      </xdr:nvSpPr>
      <xdr:spPr>
        <a:xfrm>
          <a:off x="14487524" y="114300"/>
          <a:ext cx="2219326"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PROCEDIMIENTOS DE SEGURIDAD</a:t>
          </a:r>
        </a:p>
      </xdr:txBody>
    </xdr:sp>
    <xdr:clientData/>
  </xdr:oneCellAnchor>
  <xdr:oneCellAnchor>
    <xdr:from>
      <xdr:col>24</xdr:col>
      <xdr:colOff>85725</xdr:colOff>
      <xdr:row>0</xdr:row>
      <xdr:rowOff>114300</xdr:rowOff>
    </xdr:from>
    <xdr:ext cx="1524000" cy="264560"/>
    <xdr:sp macro="" textlink="">
      <xdr:nvSpPr>
        <xdr:cNvPr id="25" name="CuadroTexto 24">
          <a:hlinkClick xmlns:r="http://schemas.openxmlformats.org/officeDocument/2006/relationships" r:id="rId11"/>
          <a:extLst>
            <a:ext uri="{FF2B5EF4-FFF2-40B4-BE49-F238E27FC236}">
              <a16:creationId xmlns:a16="http://schemas.microsoft.com/office/drawing/2014/main" id="{3E4D2BBD-6B20-4FC0-8FBB-C8731A8AA4C6}"/>
            </a:ext>
          </a:extLst>
        </xdr:cNvPr>
        <xdr:cNvSpPr txBox="1"/>
      </xdr:nvSpPr>
      <xdr:spPr>
        <a:xfrm>
          <a:off x="183737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TRABAJO</a:t>
          </a:r>
        </a:p>
      </xdr:txBody>
    </xdr:sp>
    <xdr:clientData/>
  </xdr:oneCellAnchor>
  <xdr:oneCellAnchor>
    <xdr:from>
      <xdr:col>22</xdr:col>
      <xdr:colOff>9525</xdr:colOff>
      <xdr:row>0</xdr:row>
      <xdr:rowOff>114300</xdr:rowOff>
    </xdr:from>
    <xdr:ext cx="1524000" cy="264560"/>
    <xdr:sp macro="" textlink="">
      <xdr:nvSpPr>
        <xdr:cNvPr id="26" name="CuadroTexto 25">
          <a:hlinkClick xmlns:r="http://schemas.openxmlformats.org/officeDocument/2006/relationships" r:id="rId12"/>
          <a:extLst>
            <a:ext uri="{FF2B5EF4-FFF2-40B4-BE49-F238E27FC236}">
              <a16:creationId xmlns:a16="http://schemas.microsoft.com/office/drawing/2014/main" id="{2C940505-7457-473D-9022-95D678C4A51A}"/>
            </a:ext>
          </a:extLst>
        </xdr:cNvPr>
        <xdr:cNvSpPr txBox="1"/>
      </xdr:nvSpPr>
      <xdr:spPr>
        <a:xfrm>
          <a:off x="16773525"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ORDEN DE SERVICIO</a:t>
          </a:r>
        </a:p>
      </xdr:txBody>
    </xdr:sp>
    <xdr:clientData/>
  </xdr:oneCellAnchor>
  <xdr:oneCellAnchor>
    <xdr:from>
      <xdr:col>26</xdr:col>
      <xdr:colOff>171450</xdr:colOff>
      <xdr:row>0</xdr:row>
      <xdr:rowOff>114300</xdr:rowOff>
    </xdr:from>
    <xdr:ext cx="1524000" cy="264560"/>
    <xdr:sp macro="" textlink="">
      <xdr:nvSpPr>
        <xdr:cNvPr id="27" name="CuadroTexto 26">
          <a:hlinkClick xmlns:r="http://schemas.openxmlformats.org/officeDocument/2006/relationships" r:id="rId13"/>
          <a:extLst>
            <a:ext uri="{FF2B5EF4-FFF2-40B4-BE49-F238E27FC236}">
              <a16:creationId xmlns:a16="http://schemas.microsoft.com/office/drawing/2014/main" id="{73C37C98-8FC2-422A-8DB5-CC2A29B8BBAF}"/>
            </a:ext>
          </a:extLst>
        </xdr:cNvPr>
        <xdr:cNvSpPr txBox="1"/>
      </xdr:nvSpPr>
      <xdr:spPr>
        <a:xfrm>
          <a:off x="19983450" y="114300"/>
          <a:ext cx="1524000" cy="26456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s-MX" sz="1100" b="1">
              <a:solidFill>
                <a:schemeClr val="bg1"/>
              </a:solidFill>
            </a:rPr>
            <a:t>BITACORA</a:t>
          </a:r>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8" Type="http://schemas.openxmlformats.org/officeDocument/2006/relationships/hyperlink" Target="mailto:ING_JACOBMENDEZ@HOTMAIL.COM" TargetMode="External"/><Relationship Id="rId13" Type="http://schemas.openxmlformats.org/officeDocument/2006/relationships/hyperlink" Target="mailto:DIVISIONPROCESOSINDUSTRIALES@UTTAB.EDU.MX" TargetMode="External"/><Relationship Id="rId18" Type="http://schemas.openxmlformats.org/officeDocument/2006/relationships/hyperlink" Target="mailto:ING_JACOBMENDEZ@HOTMAIL.COM" TargetMode="External"/><Relationship Id="rId26" Type="http://schemas.openxmlformats.org/officeDocument/2006/relationships/drawing" Target="../drawings/drawing12.xml"/><Relationship Id="rId3" Type="http://schemas.openxmlformats.org/officeDocument/2006/relationships/hyperlink" Target="mailto:DIVISIONPROCESOSINDUSTRIALES@UTTAB.EDU.MX" TargetMode="External"/><Relationship Id="rId21" Type="http://schemas.openxmlformats.org/officeDocument/2006/relationships/hyperlink" Target="mailto:DIVISIONPROCESOSINDUSTRIALES@UTTAB.EDU.MX" TargetMode="External"/><Relationship Id="rId7" Type="http://schemas.openxmlformats.org/officeDocument/2006/relationships/hyperlink" Target="mailto:DIVISIONPROCESOSINDUSTRIALES@UTTAB.EDU.MX" TargetMode="External"/><Relationship Id="rId12" Type="http://schemas.openxmlformats.org/officeDocument/2006/relationships/hyperlink" Target="mailto:ING_JACOBMENDEZ@HOTMAIL.COM" TargetMode="External"/><Relationship Id="rId17" Type="http://schemas.openxmlformats.org/officeDocument/2006/relationships/hyperlink" Target="mailto:DIVISIONPROCESOSINDUSTRIALES@UTTAB.EDU.MX" TargetMode="External"/><Relationship Id="rId25" Type="http://schemas.openxmlformats.org/officeDocument/2006/relationships/printerSettings" Target="../printerSettings/printerSettings7.bin"/><Relationship Id="rId2" Type="http://schemas.openxmlformats.org/officeDocument/2006/relationships/hyperlink" Target="mailto:ING_JACOBMENDEZ@HOTMAIL.COM" TargetMode="External"/><Relationship Id="rId16" Type="http://schemas.openxmlformats.org/officeDocument/2006/relationships/hyperlink" Target="mailto:ING_JACOBMENDEZ@HOTMAIL.COM" TargetMode="External"/><Relationship Id="rId20" Type="http://schemas.openxmlformats.org/officeDocument/2006/relationships/hyperlink" Target="mailto:ING_JACOBMENDEZ@HOTMAIL.COM" TargetMode="External"/><Relationship Id="rId1" Type="http://schemas.openxmlformats.org/officeDocument/2006/relationships/hyperlink" Target="mailto:DIVISIONPROCESOSINDUSTRIALES@UTTAB.EDU.MX" TargetMode="External"/><Relationship Id="rId6" Type="http://schemas.openxmlformats.org/officeDocument/2006/relationships/hyperlink" Target="mailto:ING_JACOBMENDEZ@HOTMAIL.COM" TargetMode="External"/><Relationship Id="rId11" Type="http://schemas.openxmlformats.org/officeDocument/2006/relationships/hyperlink" Target="mailto:DIVISIONPROCESOSINDUSTRIALES@UTTAB.EDU.MX" TargetMode="External"/><Relationship Id="rId24" Type="http://schemas.openxmlformats.org/officeDocument/2006/relationships/hyperlink" Target="mailto:ING_JACOBMENDEZ@HOTMAIL.COM" TargetMode="External"/><Relationship Id="rId5" Type="http://schemas.openxmlformats.org/officeDocument/2006/relationships/hyperlink" Target="mailto:DIVISIONPROCESOSINDUSTRIALES@UTTAB.EDU.MX" TargetMode="External"/><Relationship Id="rId15" Type="http://schemas.openxmlformats.org/officeDocument/2006/relationships/hyperlink" Target="mailto:DIVISIONPROCESOSINDUSTRIALES@UTTAB.EDU.MX" TargetMode="External"/><Relationship Id="rId23" Type="http://schemas.openxmlformats.org/officeDocument/2006/relationships/hyperlink" Target="mailto:DIVISIONPROCESOSINDUSTRIALES@UTTAB.EDU.MX" TargetMode="External"/><Relationship Id="rId10" Type="http://schemas.openxmlformats.org/officeDocument/2006/relationships/hyperlink" Target="mailto:ING_JACOBMENDEZ@HOTMAIL.COM" TargetMode="External"/><Relationship Id="rId19" Type="http://schemas.openxmlformats.org/officeDocument/2006/relationships/hyperlink" Target="mailto:DIVISIONPROCESOSINDUSTRIALES@UTTAB.EDU.MX" TargetMode="External"/><Relationship Id="rId4" Type="http://schemas.openxmlformats.org/officeDocument/2006/relationships/hyperlink" Target="mailto:ING_JACOBMENDEZ@HOTMAIL.COM" TargetMode="External"/><Relationship Id="rId9" Type="http://schemas.openxmlformats.org/officeDocument/2006/relationships/hyperlink" Target="mailto:DIVISIONPROCESOSINDUSTRIALES@UTTAB.EDU.MX" TargetMode="External"/><Relationship Id="rId14" Type="http://schemas.openxmlformats.org/officeDocument/2006/relationships/hyperlink" Target="mailto:ING_JACOBMENDEZ@HOTMAIL.COM" TargetMode="External"/><Relationship Id="rId22" Type="http://schemas.openxmlformats.org/officeDocument/2006/relationships/hyperlink" Target="mailto:ING_JACOBMENDEZ@HOTMAIL.COM"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XEK126"/>
  <sheetViews>
    <sheetView tabSelected="1" zoomScale="80" zoomScaleNormal="80" workbookViewId="0">
      <selection sqref="A1:AC2"/>
    </sheetView>
  </sheetViews>
  <sheetFormatPr baseColWidth="10" defaultRowHeight="15" x14ac:dyDescent="0.25"/>
  <sheetData>
    <row r="1" spans="1:119 16365:16365" x14ac:dyDescent="0.25">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44"/>
    </row>
    <row r="2" spans="1:119 16365:16365" x14ac:dyDescent="0.25">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44"/>
    </row>
    <row r="3" spans="1:119 16365:16365" x14ac:dyDescent="0.25">
      <c r="A3" s="59" t="s">
        <v>275</v>
      </c>
      <c r="B3" s="59"/>
    </row>
    <row r="4" spans="1:119 16365:16365" x14ac:dyDescent="0.25">
      <c r="A4" s="59"/>
      <c r="B4" s="59"/>
    </row>
    <row r="6" spans="1:119 16365:16365" ht="15.75" thickBot="1" x14ac:dyDescent="0.3"/>
    <row r="7" spans="1:119 16365:16365" ht="15.75" thickBot="1" x14ac:dyDescent="0.3">
      <c r="CF7" s="1"/>
      <c r="CG7" s="1"/>
      <c r="XEK7" s="58"/>
    </row>
    <row r="8" spans="1:119 16365:16365" x14ac:dyDescent="0.25">
      <c r="CF8" s="1"/>
      <c r="CG8" s="1"/>
      <c r="XEK8" s="58"/>
    </row>
    <row r="9" spans="1:119 16365:16365" x14ac:dyDescent="0.25">
      <c r="CF9" s="1"/>
      <c r="CG9" s="1"/>
      <c r="DN9" s="3"/>
      <c r="DO9" s="3"/>
    </row>
    <row r="10" spans="1:119 16365:16365" x14ac:dyDescent="0.25">
      <c r="AX10" s="3"/>
      <c r="CF10" s="1"/>
      <c r="CG10" s="1"/>
      <c r="DN10" s="3"/>
      <c r="DO10" s="3"/>
    </row>
    <row r="11" spans="1:119 16365:16365" x14ac:dyDescent="0.25">
      <c r="AX11" s="3"/>
      <c r="CF11" s="1"/>
      <c r="CG11" s="1"/>
      <c r="DN11" s="3"/>
      <c r="DO11" s="3"/>
    </row>
    <row r="12" spans="1:119 16365:16365" x14ac:dyDescent="0.25">
      <c r="AX12" s="3"/>
      <c r="CF12" s="1"/>
      <c r="CG12" s="1"/>
      <c r="DN12" s="3"/>
      <c r="DO12" s="3"/>
    </row>
    <row r="13" spans="1:119 16365:16365" x14ac:dyDescent="0.25">
      <c r="AX13" s="3"/>
      <c r="CF13" s="1"/>
      <c r="CG13" s="1"/>
      <c r="DN13" s="3"/>
      <c r="DO13" s="3"/>
    </row>
    <row r="14" spans="1:119 16365:16365" x14ac:dyDescent="0.25">
      <c r="AX14" s="3"/>
      <c r="CF14" s="1"/>
      <c r="CG14" s="1"/>
      <c r="DN14" s="3"/>
      <c r="DO14" s="3"/>
    </row>
    <row r="15" spans="1:119 16365:16365" x14ac:dyDescent="0.25">
      <c r="AX15" s="3"/>
      <c r="CF15" s="1"/>
      <c r="CG15" s="1"/>
      <c r="DN15" s="3"/>
      <c r="DO15" s="3"/>
    </row>
    <row r="16" spans="1:119 16365:16365" x14ac:dyDescent="0.25">
      <c r="AX16" s="3"/>
      <c r="CF16" s="1"/>
      <c r="CG16" s="1"/>
      <c r="DN16" s="3"/>
      <c r="DO16" s="3"/>
    </row>
    <row r="17" spans="50:119" x14ac:dyDescent="0.25">
      <c r="AX17" s="3"/>
      <c r="CF17" s="1"/>
      <c r="CG17" s="1"/>
      <c r="DN17" s="3"/>
      <c r="DO17" s="3"/>
    </row>
    <row r="18" spans="50:119" x14ac:dyDescent="0.25">
      <c r="AX18" s="3"/>
      <c r="CF18" s="1"/>
      <c r="CG18" s="1"/>
      <c r="DN18" s="3"/>
      <c r="DO18" s="3"/>
    </row>
    <row r="19" spans="50:119" x14ac:dyDescent="0.25">
      <c r="AX19" s="3"/>
      <c r="CF19" s="1"/>
      <c r="CG19" s="1"/>
      <c r="DN19" s="3"/>
      <c r="DO19" s="3"/>
    </row>
    <row r="20" spans="50:119" x14ac:dyDescent="0.25">
      <c r="AX20" s="3"/>
      <c r="CF20" s="1"/>
      <c r="CG20" s="1"/>
      <c r="DN20" s="3"/>
      <c r="DO20" s="3"/>
    </row>
    <row r="21" spans="50:119" x14ac:dyDescent="0.25">
      <c r="AX21" s="3"/>
      <c r="CF21" s="1"/>
      <c r="CG21" s="1"/>
      <c r="DN21" s="3"/>
      <c r="DO21" s="3"/>
    </row>
    <row r="22" spans="50:119" x14ac:dyDescent="0.25">
      <c r="AX22" s="3"/>
      <c r="CF22" s="1"/>
      <c r="CG22" s="1"/>
      <c r="DN22" s="3"/>
      <c r="DO22" s="3"/>
    </row>
    <row r="23" spans="50:119" x14ac:dyDescent="0.25">
      <c r="AX23" s="3"/>
      <c r="CF23" s="1"/>
      <c r="CG23" s="1"/>
      <c r="DN23" s="3"/>
      <c r="DO23" s="3"/>
    </row>
    <row r="24" spans="50:119" x14ac:dyDescent="0.25">
      <c r="AX24" s="3"/>
      <c r="CF24" s="1"/>
      <c r="CG24" s="1"/>
      <c r="DN24" s="3"/>
      <c r="DO24" s="3"/>
    </row>
    <row r="25" spans="50:119" x14ac:dyDescent="0.25">
      <c r="AX25" s="3"/>
      <c r="CF25" s="1"/>
      <c r="CG25" s="1"/>
      <c r="DN25" s="3"/>
      <c r="DO25" s="3"/>
    </row>
    <row r="26" spans="50:119" x14ac:dyDescent="0.25">
      <c r="AX26" s="3"/>
      <c r="CF26" s="1"/>
      <c r="CG26" s="1"/>
      <c r="DN26" s="3"/>
      <c r="DO26" s="3"/>
    </row>
    <row r="27" spans="50:119" x14ac:dyDescent="0.25">
      <c r="AX27" s="3"/>
      <c r="CF27" s="1"/>
      <c r="CG27" s="1"/>
      <c r="DN27" s="3"/>
      <c r="DO27" s="3"/>
    </row>
    <row r="28" spans="50:119" x14ac:dyDescent="0.25">
      <c r="AX28" s="3"/>
      <c r="CF28" s="1"/>
      <c r="CG28" s="1"/>
      <c r="DN28" s="3"/>
      <c r="DO28" s="3"/>
    </row>
    <row r="29" spans="50:119" x14ac:dyDescent="0.25">
      <c r="AX29" s="3"/>
      <c r="CF29" s="1"/>
      <c r="CG29" s="1"/>
      <c r="DN29" s="3"/>
      <c r="DO29" s="3"/>
    </row>
    <row r="30" spans="50:119" x14ac:dyDescent="0.25">
      <c r="AX30" s="3"/>
      <c r="CF30" s="1"/>
      <c r="CG30" s="1"/>
      <c r="DN30" s="3"/>
      <c r="DO30" s="3"/>
    </row>
    <row r="31" spans="50:119" x14ac:dyDescent="0.25">
      <c r="AX31" s="3"/>
      <c r="CF31" s="1"/>
      <c r="CG31" s="1"/>
      <c r="DN31" s="3"/>
      <c r="DO31" s="3"/>
    </row>
    <row r="32" spans="50:119" x14ac:dyDescent="0.25">
      <c r="AX32" s="3"/>
      <c r="CF32" s="1"/>
      <c r="CG32" s="1"/>
      <c r="DN32" s="3"/>
      <c r="DO32" s="3"/>
    </row>
    <row r="33" spans="50:121" x14ac:dyDescent="0.25">
      <c r="AX33" s="3"/>
      <c r="CF33" s="1"/>
      <c r="CG33" s="1"/>
      <c r="DN33" s="3"/>
      <c r="DO33" s="3"/>
    </row>
    <row r="34" spans="50:121" x14ac:dyDescent="0.25">
      <c r="CF34" s="1"/>
      <c r="CG34" s="1"/>
      <c r="DN34" s="3"/>
      <c r="DO34" s="3"/>
    </row>
    <row r="35" spans="50:121" x14ac:dyDescent="0.25">
      <c r="CF35" s="1"/>
      <c r="CG35" s="1"/>
      <c r="DN35" s="3"/>
      <c r="DO35" s="3"/>
    </row>
    <row r="36" spans="50:121" x14ac:dyDescent="0.25">
      <c r="CF36" s="1"/>
      <c r="CG36" s="1"/>
      <c r="DN36" s="3"/>
      <c r="DO36" s="3"/>
    </row>
    <row r="37" spans="50:121" x14ac:dyDescent="0.25">
      <c r="CF37" s="1"/>
      <c r="CG37" s="1"/>
      <c r="DN37" s="3"/>
      <c r="DO37" s="3"/>
    </row>
    <row r="38" spans="50:121" x14ac:dyDescent="0.25">
      <c r="CF38" s="1"/>
      <c r="CG38" s="1"/>
      <c r="DN38" s="3"/>
      <c r="DO38" s="3"/>
    </row>
    <row r="39" spans="50:121" x14ac:dyDescent="0.25">
      <c r="CF39" s="1"/>
      <c r="CG39" s="1"/>
      <c r="DN39" s="3"/>
      <c r="DO39" s="3"/>
    </row>
    <row r="40" spans="50:121" x14ac:dyDescent="0.25">
      <c r="CF40" s="1"/>
      <c r="CG40" s="1"/>
      <c r="DN40" s="3"/>
      <c r="DO40" s="3"/>
    </row>
    <row r="41" spans="50:121" x14ac:dyDescent="0.25">
      <c r="BR41" s="1"/>
      <c r="BS41" s="1"/>
      <c r="BT41" s="1"/>
      <c r="BU41" s="1"/>
      <c r="BV41" s="1"/>
      <c r="BW41" s="1"/>
      <c r="BX41" s="1"/>
      <c r="BY41" s="1"/>
      <c r="BZ41" s="1"/>
      <c r="CA41" s="1"/>
      <c r="CB41" s="1"/>
      <c r="CC41" s="1"/>
      <c r="CD41" s="1"/>
      <c r="CE41" s="1"/>
      <c r="CF41" s="1"/>
      <c r="CG41" s="1"/>
      <c r="CZ41" s="3"/>
      <c r="DA41" s="3"/>
      <c r="DB41" s="3"/>
      <c r="DC41" s="3"/>
      <c r="DD41" s="3"/>
      <c r="DE41" s="3"/>
      <c r="DF41" s="3"/>
      <c r="DG41" s="3"/>
      <c r="DH41" s="3"/>
      <c r="DI41" s="3"/>
      <c r="DJ41" s="3"/>
      <c r="DK41" s="3"/>
      <c r="DL41" s="3"/>
      <c r="DM41" s="3"/>
      <c r="DN41" s="3"/>
      <c r="DO41" s="3"/>
      <c r="DP41" s="3"/>
      <c r="DQ41" s="3"/>
    </row>
    <row r="42" spans="50:121" x14ac:dyDescent="0.25">
      <c r="BR42" s="1"/>
      <c r="BS42" s="1"/>
      <c r="BT42" s="1"/>
      <c r="BU42" s="1"/>
      <c r="BV42" s="1"/>
      <c r="BW42" s="1"/>
      <c r="BX42" s="1"/>
      <c r="BY42" s="1"/>
      <c r="BZ42" s="1"/>
      <c r="CA42" s="1"/>
      <c r="CB42" s="1"/>
      <c r="CC42" s="1"/>
      <c r="CD42" s="1"/>
      <c r="CE42" s="1"/>
      <c r="CF42" s="1"/>
      <c r="CG42" s="1"/>
      <c r="CZ42" s="3"/>
      <c r="DA42" s="3"/>
      <c r="DB42" s="3"/>
      <c r="DC42" s="3"/>
      <c r="DD42" s="3"/>
      <c r="DE42" s="3"/>
      <c r="DF42" s="3"/>
      <c r="DG42" s="3"/>
      <c r="DH42" s="3"/>
      <c r="DI42" s="3"/>
      <c r="DJ42" s="3"/>
      <c r="DK42" s="3"/>
      <c r="DL42" s="3"/>
      <c r="DM42" s="3"/>
      <c r="DN42" s="3"/>
      <c r="DO42" s="3"/>
      <c r="DP42" s="3"/>
      <c r="DQ42" s="3"/>
    </row>
    <row r="43" spans="50:121" x14ac:dyDescent="0.25">
      <c r="BR43" s="1"/>
      <c r="BS43" s="1"/>
      <c r="BT43" s="1"/>
      <c r="BU43" s="1"/>
      <c r="BV43" s="1"/>
      <c r="BW43" s="1"/>
      <c r="BX43" s="1"/>
      <c r="BY43" s="1"/>
      <c r="BZ43" s="1"/>
      <c r="CA43" s="1"/>
      <c r="CB43" s="1"/>
      <c r="CC43" s="1"/>
      <c r="CD43" s="1"/>
      <c r="CE43" s="1"/>
      <c r="CF43" s="1"/>
      <c r="CG43" s="1"/>
      <c r="CZ43" s="3"/>
      <c r="DA43" s="3"/>
      <c r="DB43" s="3"/>
      <c r="DC43" s="3"/>
      <c r="DD43" s="3"/>
      <c r="DE43" s="3"/>
      <c r="DF43" s="3"/>
      <c r="DG43" s="3"/>
      <c r="DH43" s="3"/>
      <c r="DI43" s="3"/>
      <c r="DJ43" s="3"/>
      <c r="DK43" s="3"/>
      <c r="DL43" s="3"/>
      <c r="DM43" s="3"/>
      <c r="DN43" s="3"/>
      <c r="DO43" s="3"/>
      <c r="DP43" s="3"/>
      <c r="DQ43" s="3"/>
    </row>
    <row r="44" spans="50:121" x14ac:dyDescent="0.25">
      <c r="BR44" s="1"/>
      <c r="BS44" s="1"/>
      <c r="BT44" s="1"/>
      <c r="BU44" s="1"/>
      <c r="BV44" s="1"/>
      <c r="BW44" s="1"/>
      <c r="BX44" s="1"/>
      <c r="BY44" s="1"/>
      <c r="BZ44" s="1"/>
      <c r="CA44" s="1"/>
      <c r="CB44" s="1"/>
      <c r="CC44" s="1"/>
      <c r="CD44" s="1"/>
      <c r="CE44" s="1"/>
      <c r="CF44" s="1"/>
      <c r="CG44" s="1"/>
      <c r="CZ44" s="3"/>
      <c r="DA44" s="3"/>
      <c r="DB44" s="3"/>
      <c r="DC44" s="3"/>
      <c r="DD44" s="3"/>
      <c r="DE44" s="3"/>
      <c r="DF44" s="3"/>
      <c r="DG44" s="3"/>
      <c r="DH44" s="3"/>
      <c r="DI44" s="3"/>
      <c r="DJ44" s="3"/>
      <c r="DK44" s="3"/>
      <c r="DL44" s="3"/>
      <c r="DM44" s="3"/>
      <c r="DN44" s="3"/>
      <c r="DO44" s="3"/>
      <c r="DP44" s="3"/>
      <c r="DQ44" s="3"/>
    </row>
    <row r="45" spans="50:121" x14ac:dyDescent="0.25">
      <c r="BR45" s="1"/>
      <c r="BS45" s="1"/>
      <c r="BT45" s="1"/>
      <c r="BU45" s="1"/>
      <c r="BV45" s="1"/>
      <c r="BW45" s="1"/>
      <c r="BX45" s="1"/>
      <c r="BY45" s="1"/>
      <c r="BZ45" s="1"/>
      <c r="CA45" s="1"/>
      <c r="CB45" s="1"/>
      <c r="CC45" s="1"/>
      <c r="CD45" s="1"/>
      <c r="CE45" s="1"/>
      <c r="CF45" s="1"/>
      <c r="CG45" s="1"/>
      <c r="CW45" s="2"/>
      <c r="CZ45" s="3"/>
      <c r="DA45" s="3"/>
      <c r="DB45" s="3"/>
      <c r="DC45" s="3"/>
      <c r="DD45" s="3"/>
      <c r="DE45" s="3"/>
      <c r="DF45" s="3"/>
      <c r="DG45" s="3"/>
      <c r="DH45" s="3"/>
      <c r="DI45" s="3"/>
      <c r="DJ45" s="3"/>
      <c r="DK45" s="3"/>
      <c r="DL45" s="3"/>
      <c r="DM45" s="3"/>
      <c r="DN45" s="3"/>
      <c r="DO45" s="3"/>
      <c r="DP45" s="3"/>
      <c r="DQ45" s="3"/>
    </row>
    <row r="46" spans="50:121" x14ac:dyDescent="0.25">
      <c r="BR46" s="1"/>
      <c r="BS46" s="1"/>
      <c r="BT46" s="1"/>
      <c r="BU46" s="1"/>
      <c r="BV46" s="1"/>
      <c r="BW46" s="1"/>
      <c r="BX46" s="1"/>
      <c r="BY46" s="1"/>
      <c r="BZ46" s="1"/>
      <c r="CA46" s="1"/>
      <c r="CB46" s="1"/>
      <c r="CC46" s="1"/>
      <c r="CD46" s="1"/>
      <c r="CE46" s="1"/>
      <c r="CF46" s="1"/>
      <c r="CG46" s="1"/>
      <c r="CW46" s="2"/>
      <c r="CZ46" s="3"/>
      <c r="DA46" s="3"/>
      <c r="DB46" s="3"/>
      <c r="DC46" s="3"/>
      <c r="DD46" s="3"/>
      <c r="DE46" s="3"/>
      <c r="DF46" s="3"/>
      <c r="DG46" s="3"/>
      <c r="DH46" s="3"/>
      <c r="DI46" s="3"/>
      <c r="DJ46" s="3"/>
      <c r="DK46" s="3"/>
      <c r="DL46" s="3"/>
      <c r="DM46" s="3"/>
      <c r="DN46" s="3"/>
      <c r="DO46" s="3"/>
      <c r="DP46" s="3"/>
      <c r="DQ46" s="3"/>
    </row>
    <row r="47" spans="50:121" x14ac:dyDescent="0.25">
      <c r="BR47" s="1"/>
      <c r="BS47" s="1"/>
      <c r="BT47" s="1"/>
      <c r="BU47" s="1"/>
      <c r="BV47" s="1"/>
      <c r="BW47" s="1"/>
      <c r="BX47" s="1"/>
      <c r="BY47" s="1"/>
      <c r="BZ47" s="1"/>
      <c r="CA47" s="1"/>
      <c r="CB47" s="1"/>
      <c r="CC47" s="1"/>
      <c r="CD47" s="1"/>
      <c r="CE47" s="1"/>
      <c r="CF47" s="1"/>
      <c r="CG47" s="1"/>
      <c r="CW47" s="2"/>
      <c r="CZ47" s="3"/>
      <c r="DA47" s="3"/>
      <c r="DB47" s="3"/>
      <c r="DC47" s="3"/>
      <c r="DD47" s="3"/>
      <c r="DE47" s="3"/>
      <c r="DF47" s="3"/>
      <c r="DG47" s="3"/>
      <c r="DH47" s="3"/>
      <c r="DI47" s="3"/>
      <c r="DJ47" s="3"/>
      <c r="DK47" s="3"/>
      <c r="DL47" s="3"/>
      <c r="DM47" s="3"/>
      <c r="DN47" s="3"/>
      <c r="DO47" s="3"/>
      <c r="DP47" s="3"/>
      <c r="DQ47" s="3"/>
    </row>
    <row r="48" spans="50:121" x14ac:dyDescent="0.25">
      <c r="CW48" s="2"/>
      <c r="CZ48" s="3"/>
      <c r="DA48" s="3"/>
      <c r="DB48" s="3"/>
      <c r="DC48" s="3"/>
      <c r="DD48" s="3"/>
      <c r="DE48" s="3"/>
      <c r="DF48" s="3"/>
      <c r="DG48" s="3"/>
      <c r="DH48" s="3"/>
      <c r="DI48" s="3"/>
      <c r="DJ48" s="3"/>
      <c r="DK48" s="3"/>
      <c r="DL48" s="3"/>
      <c r="DM48" s="3"/>
      <c r="DN48" s="3"/>
      <c r="DO48" s="3"/>
      <c r="DP48" s="3"/>
      <c r="DQ48" s="3"/>
    </row>
    <row r="49" spans="4:123" x14ac:dyDescent="0.25">
      <c r="CW49" s="2"/>
      <c r="CZ49" s="3"/>
      <c r="DA49" s="3"/>
      <c r="DB49" s="3"/>
      <c r="DC49" s="3"/>
      <c r="DD49" s="3"/>
      <c r="DE49" s="3"/>
      <c r="DF49" s="3"/>
      <c r="DG49" s="3"/>
      <c r="DH49" s="3"/>
      <c r="DI49" s="3"/>
      <c r="DJ49" s="3"/>
      <c r="DK49" s="3"/>
      <c r="DL49" s="3"/>
      <c r="DM49" s="3"/>
      <c r="DN49" s="3"/>
      <c r="DO49" s="3"/>
      <c r="DP49" s="3"/>
      <c r="DQ49" s="3"/>
    </row>
    <row r="50" spans="4:123" x14ac:dyDescent="0.25">
      <c r="CW50" s="2"/>
      <c r="CZ50" s="3"/>
      <c r="DA50" s="3"/>
      <c r="DB50" s="3"/>
      <c r="DC50" s="3"/>
      <c r="DD50" s="3"/>
      <c r="DE50" s="3"/>
      <c r="DF50" s="3"/>
      <c r="DG50" s="3"/>
      <c r="DH50" s="3"/>
      <c r="DI50" s="3"/>
      <c r="DJ50" s="3"/>
      <c r="DK50" s="3"/>
      <c r="DL50" s="3"/>
      <c r="DM50" s="3"/>
      <c r="DN50" s="3"/>
      <c r="DO50" s="3"/>
      <c r="DP50" s="3"/>
      <c r="DQ50" s="3"/>
    </row>
    <row r="51" spans="4:123" x14ac:dyDescent="0.25">
      <c r="CW51" s="2"/>
    </row>
    <row r="52" spans="4:123" x14ac:dyDescent="0.25">
      <c r="D52" s="1"/>
      <c r="E52" s="1"/>
      <c r="F52" s="1"/>
      <c r="G52" s="1"/>
      <c r="H52" s="1"/>
      <c r="I52" s="1"/>
      <c r="J52" s="1"/>
      <c r="K52" s="1"/>
      <c r="L52" s="1"/>
      <c r="M52" s="1"/>
      <c r="N52" s="1"/>
      <c r="O52" s="1"/>
      <c r="P52" s="1"/>
      <c r="Q52" s="1"/>
      <c r="R52" s="1"/>
      <c r="S52" s="1"/>
      <c r="DP52" s="2"/>
    </row>
    <row r="53" spans="4:123" x14ac:dyDescent="0.25">
      <c r="D53" s="1"/>
      <c r="E53" s="1"/>
      <c r="F53" s="1"/>
      <c r="G53" s="1"/>
      <c r="H53" s="1"/>
      <c r="I53" s="1"/>
      <c r="J53" s="1"/>
      <c r="K53" s="1"/>
      <c r="L53" s="1"/>
      <c r="M53" s="1"/>
      <c r="N53" s="1"/>
      <c r="O53" s="1"/>
      <c r="P53" s="1"/>
      <c r="Q53" s="1"/>
      <c r="R53" s="1"/>
      <c r="S53" s="1"/>
      <c r="DP53" s="2"/>
    </row>
    <row r="54" spans="4:123" x14ac:dyDescent="0.25">
      <c r="D54" s="1"/>
      <c r="E54" s="1"/>
      <c r="F54" s="1"/>
      <c r="G54" s="1"/>
      <c r="H54" s="1"/>
      <c r="I54" s="1"/>
      <c r="J54" s="1"/>
      <c r="K54" s="1"/>
      <c r="L54" s="1"/>
      <c r="M54" s="1"/>
      <c r="N54" s="1"/>
      <c r="O54" s="1"/>
      <c r="P54" s="1"/>
      <c r="Q54" s="1"/>
      <c r="R54" s="1"/>
      <c r="S54" s="1"/>
      <c r="DP54" s="2"/>
    </row>
    <row r="55" spans="4:123" x14ac:dyDescent="0.25">
      <c r="D55" s="1"/>
      <c r="E55" s="1"/>
      <c r="F55" s="1"/>
      <c r="G55" s="1"/>
      <c r="H55" s="1"/>
      <c r="I55" s="1"/>
      <c r="J55" s="1"/>
      <c r="K55" s="1"/>
      <c r="L55" s="1"/>
      <c r="M55" s="1"/>
      <c r="N55" s="1"/>
      <c r="O55" s="1"/>
      <c r="P55" s="1"/>
      <c r="Q55" s="1"/>
      <c r="R55" s="1"/>
      <c r="S55" s="1"/>
      <c r="DB55" s="4"/>
      <c r="DC55" s="4"/>
      <c r="DD55" s="4"/>
      <c r="DE55" s="4"/>
      <c r="DF55" s="2"/>
      <c r="DG55" s="2"/>
      <c r="DH55" s="2"/>
      <c r="DI55" s="2"/>
      <c r="DJ55" s="2"/>
      <c r="DK55" s="2"/>
      <c r="DL55" s="2"/>
      <c r="DM55" s="2"/>
      <c r="DN55" s="2"/>
      <c r="DO55" s="2"/>
      <c r="DP55" s="4"/>
      <c r="DQ55" s="3"/>
      <c r="DR55" s="3"/>
      <c r="DS55" s="3"/>
    </row>
    <row r="56" spans="4:123" x14ac:dyDescent="0.25">
      <c r="D56" s="1"/>
      <c r="E56" s="1"/>
      <c r="F56" s="1"/>
      <c r="G56" s="1"/>
      <c r="H56" s="1"/>
      <c r="I56" s="1"/>
      <c r="J56" s="1"/>
      <c r="K56" s="1"/>
      <c r="L56" s="1"/>
      <c r="M56" s="1"/>
      <c r="N56" s="1"/>
      <c r="O56" s="1"/>
      <c r="P56" s="1"/>
      <c r="Q56" s="1"/>
      <c r="R56" s="1"/>
      <c r="S56" s="1"/>
      <c r="DB56" s="4"/>
      <c r="DC56" s="4"/>
      <c r="DD56" s="4"/>
      <c r="DE56" s="4"/>
      <c r="DF56" s="2"/>
      <c r="DG56" s="2"/>
      <c r="DH56" s="2"/>
      <c r="DI56" s="2"/>
      <c r="DJ56" s="2"/>
      <c r="DK56" s="2"/>
      <c r="DL56" s="2"/>
      <c r="DM56" s="2"/>
      <c r="DN56" s="2"/>
      <c r="DO56" s="2"/>
      <c r="DP56" s="4"/>
      <c r="DQ56" s="3"/>
      <c r="DR56" s="3"/>
      <c r="DS56" s="3"/>
    </row>
    <row r="57" spans="4:123" x14ac:dyDescent="0.25">
      <c r="D57" s="1"/>
      <c r="E57" s="1"/>
      <c r="F57" s="1"/>
      <c r="G57" s="1"/>
      <c r="H57" s="1"/>
      <c r="I57" s="1"/>
      <c r="J57" s="1"/>
      <c r="K57" s="1"/>
      <c r="L57" s="1"/>
      <c r="M57" s="1"/>
      <c r="N57" s="1"/>
      <c r="O57" s="1"/>
      <c r="P57" s="1"/>
      <c r="Q57" s="1"/>
      <c r="R57" s="1"/>
      <c r="S57" s="1"/>
      <c r="DB57" s="4"/>
      <c r="DC57" s="4"/>
      <c r="DD57" s="4"/>
      <c r="DE57" s="4"/>
      <c r="DF57" s="2"/>
      <c r="DG57" s="2"/>
      <c r="DH57" s="2"/>
      <c r="DI57" s="2"/>
      <c r="DJ57" s="2"/>
      <c r="DK57" s="2"/>
      <c r="DL57" s="2"/>
      <c r="DM57" s="2"/>
      <c r="DN57" s="2"/>
      <c r="DO57" s="2"/>
      <c r="DP57" s="4"/>
      <c r="DQ57" s="3"/>
      <c r="DR57" s="3"/>
      <c r="DS57" s="3"/>
    </row>
    <row r="58" spans="4:123" x14ac:dyDescent="0.25">
      <c r="D58" s="1"/>
      <c r="E58" s="1"/>
      <c r="F58" s="1"/>
      <c r="G58" s="1"/>
      <c r="H58" s="1"/>
      <c r="I58" s="1"/>
      <c r="J58" s="1"/>
      <c r="K58" s="1"/>
      <c r="L58" s="1"/>
      <c r="M58" s="1"/>
      <c r="N58" s="1"/>
      <c r="O58" s="1"/>
      <c r="P58" s="1"/>
      <c r="Q58" s="1"/>
      <c r="R58" s="1"/>
      <c r="S58" s="1"/>
      <c r="DB58" s="4"/>
      <c r="DC58" s="4"/>
      <c r="DD58" s="4"/>
      <c r="DE58" s="4"/>
      <c r="DF58" s="2"/>
      <c r="DG58" s="2"/>
      <c r="DH58" s="2"/>
      <c r="DI58" s="2"/>
      <c r="DJ58" s="2"/>
      <c r="DK58" s="2"/>
      <c r="DL58" s="2"/>
      <c r="DM58" s="2"/>
      <c r="DN58" s="2"/>
      <c r="DO58" s="2"/>
      <c r="DP58" s="4"/>
      <c r="DQ58" s="3"/>
      <c r="DR58" s="3"/>
      <c r="DS58" s="3"/>
    </row>
    <row r="59" spans="4:123" x14ac:dyDescent="0.25">
      <c r="D59" s="1"/>
      <c r="E59" s="1"/>
      <c r="F59" s="1"/>
      <c r="G59" s="1"/>
      <c r="H59" s="1"/>
      <c r="I59" s="1"/>
      <c r="J59" s="1"/>
      <c r="K59" s="1"/>
      <c r="L59" s="1"/>
      <c r="M59" s="1"/>
      <c r="N59" s="1"/>
      <c r="O59" s="1"/>
      <c r="P59" s="1"/>
      <c r="Q59" s="1"/>
      <c r="R59" s="1"/>
      <c r="S59" s="1"/>
      <c r="DB59" s="4"/>
      <c r="DC59" s="4"/>
      <c r="DD59" s="4"/>
      <c r="DE59" s="4"/>
      <c r="DF59" s="2"/>
      <c r="DG59" s="2"/>
      <c r="DH59" s="2"/>
      <c r="DI59" s="2"/>
      <c r="DJ59" s="2"/>
      <c r="DK59" s="2"/>
      <c r="DL59" s="2"/>
      <c r="DM59" s="2"/>
      <c r="DN59" s="2"/>
      <c r="DO59" s="2"/>
      <c r="DP59" s="4"/>
      <c r="DQ59" s="3"/>
      <c r="DR59" s="3"/>
      <c r="DS59" s="3"/>
    </row>
    <row r="60" spans="4:123" x14ac:dyDescent="0.25">
      <c r="D60" s="1"/>
      <c r="E60" s="1"/>
      <c r="F60" s="1"/>
      <c r="G60" s="1"/>
      <c r="H60" s="1"/>
      <c r="I60" s="1"/>
      <c r="J60" s="1"/>
      <c r="K60" s="1"/>
      <c r="L60" s="1"/>
      <c r="M60" s="1"/>
      <c r="N60" s="1"/>
      <c r="O60" s="1"/>
      <c r="P60" s="1"/>
      <c r="Q60" s="1"/>
      <c r="R60" s="1"/>
      <c r="S60" s="1"/>
      <c r="DB60" s="4"/>
      <c r="DC60" s="4"/>
      <c r="DD60" s="4"/>
      <c r="DE60" s="4"/>
      <c r="DF60" s="2"/>
      <c r="DG60" s="2"/>
      <c r="DH60" s="2"/>
      <c r="DI60" s="2"/>
      <c r="DJ60" s="2"/>
      <c r="DK60" s="2"/>
      <c r="DL60" s="2"/>
      <c r="DM60" s="2"/>
      <c r="DN60" s="2"/>
      <c r="DO60" s="2"/>
      <c r="DP60" s="4"/>
      <c r="DQ60" s="3"/>
      <c r="DR60" s="3"/>
      <c r="DS60" s="3"/>
    </row>
    <row r="61" spans="4:123" x14ac:dyDescent="0.25">
      <c r="D61" s="1"/>
      <c r="E61" s="1"/>
      <c r="F61" s="1"/>
      <c r="G61" s="1"/>
      <c r="H61" s="1"/>
      <c r="I61" s="1"/>
      <c r="J61" s="1"/>
      <c r="K61" s="1"/>
      <c r="L61" s="1"/>
      <c r="M61" s="1"/>
      <c r="N61" s="1"/>
      <c r="O61" s="1"/>
      <c r="P61" s="1"/>
      <c r="Q61" s="1"/>
      <c r="R61" s="1"/>
      <c r="S61" s="1"/>
      <c r="DB61" s="4"/>
      <c r="DC61" s="4"/>
      <c r="DD61" s="4"/>
      <c r="DE61" s="4"/>
      <c r="DF61" s="2"/>
      <c r="DG61" s="2"/>
      <c r="DH61" s="2"/>
      <c r="DI61" s="2"/>
      <c r="DJ61" s="2"/>
      <c r="DK61" s="2"/>
      <c r="DL61" s="2"/>
      <c r="DM61" s="2"/>
      <c r="DN61" s="2"/>
      <c r="DO61" s="2"/>
      <c r="DP61" s="4"/>
      <c r="DQ61" s="3"/>
      <c r="DR61" s="3"/>
      <c r="DS61" s="3"/>
    </row>
    <row r="62" spans="4:123" x14ac:dyDescent="0.25">
      <c r="D62" s="1"/>
      <c r="E62" s="1"/>
      <c r="F62" s="1"/>
      <c r="G62" s="1"/>
      <c r="H62" s="1"/>
      <c r="I62" s="1"/>
      <c r="J62" s="1"/>
      <c r="K62" s="1"/>
      <c r="L62" s="1"/>
      <c r="M62" s="1"/>
      <c r="N62" s="1"/>
      <c r="O62" s="1"/>
      <c r="P62" s="1"/>
      <c r="Q62" s="1"/>
      <c r="R62" s="1"/>
      <c r="S62" s="1"/>
      <c r="DB62" s="4"/>
      <c r="DC62" s="4"/>
      <c r="DD62" s="4"/>
      <c r="DE62" s="4"/>
      <c r="DF62" s="2"/>
      <c r="DG62" s="2"/>
      <c r="DH62" s="2"/>
      <c r="DI62" s="2"/>
      <c r="DJ62" s="2"/>
      <c r="DK62" s="2"/>
      <c r="DL62" s="2"/>
      <c r="DM62" s="2"/>
      <c r="DN62" s="2"/>
      <c r="DO62" s="2"/>
      <c r="DP62" s="4"/>
      <c r="DQ62" s="3"/>
      <c r="DR62" s="3"/>
      <c r="DS62" s="3"/>
    </row>
    <row r="63" spans="4:123" x14ac:dyDescent="0.25">
      <c r="D63" s="1"/>
      <c r="E63" s="1"/>
      <c r="F63" s="1"/>
      <c r="G63" s="1"/>
      <c r="H63" s="1"/>
      <c r="I63" s="1"/>
      <c r="J63" s="1"/>
      <c r="K63" s="1"/>
      <c r="L63" s="1"/>
      <c r="M63" s="1"/>
      <c r="N63" s="1"/>
      <c r="O63" s="1"/>
      <c r="P63" s="1"/>
      <c r="Q63" s="1"/>
      <c r="DB63" s="4"/>
      <c r="DC63" s="4"/>
      <c r="DD63" s="4"/>
      <c r="DE63" s="4"/>
      <c r="DF63" s="2"/>
      <c r="DG63" s="2"/>
      <c r="DH63" s="2"/>
      <c r="DI63" s="2"/>
      <c r="DJ63" s="2"/>
      <c r="DK63" s="2"/>
      <c r="DL63" s="2"/>
      <c r="DM63" s="2"/>
      <c r="DN63" s="2"/>
      <c r="DO63" s="2"/>
      <c r="DP63" s="4"/>
      <c r="DQ63" s="3"/>
      <c r="DR63" s="3"/>
      <c r="DS63" s="3"/>
    </row>
    <row r="64" spans="4:123" x14ac:dyDescent="0.25">
      <c r="D64" s="1"/>
      <c r="E64" s="1"/>
      <c r="F64" s="1"/>
      <c r="G64" s="1"/>
      <c r="H64" s="1"/>
      <c r="I64" s="1"/>
      <c r="J64" s="1"/>
      <c r="K64" s="1"/>
      <c r="L64" s="1"/>
      <c r="M64" s="1"/>
      <c r="N64" s="1"/>
      <c r="O64" s="1"/>
      <c r="P64" s="1"/>
      <c r="Q64" s="1"/>
      <c r="DB64" s="4"/>
      <c r="DC64" s="4"/>
      <c r="DD64" s="4"/>
      <c r="DE64" s="4"/>
      <c r="DF64" s="2"/>
      <c r="DG64" s="2"/>
      <c r="DH64" s="2"/>
      <c r="DI64" s="2"/>
      <c r="DJ64" s="2"/>
      <c r="DK64" s="2"/>
      <c r="DL64" s="2"/>
      <c r="DM64" s="2"/>
      <c r="DN64" s="2"/>
      <c r="DO64" s="2"/>
      <c r="DP64" s="4"/>
      <c r="DQ64" s="3"/>
      <c r="DR64" s="3"/>
      <c r="DS64" s="3"/>
    </row>
    <row r="65" spans="106:123" x14ac:dyDescent="0.25">
      <c r="DB65" s="4"/>
      <c r="DC65" s="4"/>
      <c r="DD65" s="4"/>
      <c r="DE65" s="4"/>
      <c r="DF65" s="2"/>
      <c r="DG65" s="2"/>
      <c r="DH65" s="2"/>
      <c r="DI65" s="2"/>
      <c r="DJ65" s="2"/>
      <c r="DK65" s="2"/>
      <c r="DL65" s="2"/>
      <c r="DM65" s="2"/>
      <c r="DN65" s="2"/>
      <c r="DO65" s="2"/>
      <c r="DP65" s="4"/>
      <c r="DQ65" s="3"/>
      <c r="DR65" s="3"/>
      <c r="DS65" s="3"/>
    </row>
    <row r="66" spans="106:123" x14ac:dyDescent="0.25">
      <c r="DB66" s="4"/>
      <c r="DC66" s="4"/>
      <c r="DD66" s="4"/>
      <c r="DE66" s="4"/>
      <c r="DF66" s="4"/>
      <c r="DG66" s="4"/>
      <c r="DH66" s="4"/>
      <c r="DI66" s="4"/>
      <c r="DJ66" s="4"/>
      <c r="DK66" s="4"/>
      <c r="DL66" s="4"/>
      <c r="DM66" s="4"/>
      <c r="DN66" s="4"/>
      <c r="DO66" s="4"/>
      <c r="DP66" s="4"/>
      <c r="DQ66" s="3"/>
      <c r="DR66" s="3"/>
      <c r="DS66" s="3"/>
    </row>
    <row r="67" spans="106:123" x14ac:dyDescent="0.25">
      <c r="DB67" s="4"/>
      <c r="DC67" s="4"/>
      <c r="DD67" s="4"/>
      <c r="DE67" s="4"/>
      <c r="DF67" s="4"/>
      <c r="DG67" s="4"/>
      <c r="DH67" s="4"/>
      <c r="DI67" s="4"/>
      <c r="DJ67" s="4"/>
      <c r="DK67" s="4"/>
      <c r="DL67" s="4"/>
      <c r="DM67" s="4"/>
      <c r="DN67" s="4"/>
      <c r="DO67" s="4"/>
      <c r="DP67" s="4"/>
      <c r="DQ67" s="3"/>
      <c r="DR67" s="3"/>
      <c r="DS67" s="3"/>
    </row>
    <row r="68" spans="106:123" x14ac:dyDescent="0.25">
      <c r="DB68" s="4"/>
      <c r="DC68" s="4"/>
      <c r="DD68" s="4"/>
      <c r="DE68" s="4"/>
      <c r="DF68" s="4"/>
      <c r="DG68" s="4"/>
      <c r="DH68" s="4"/>
      <c r="DI68" s="4"/>
      <c r="DJ68" s="4"/>
      <c r="DK68" s="4"/>
      <c r="DL68" s="4"/>
      <c r="DM68" s="4"/>
      <c r="DN68" s="4"/>
      <c r="DO68" s="4"/>
      <c r="DP68" s="4"/>
      <c r="DQ68" s="3"/>
      <c r="DR68" s="3"/>
      <c r="DS68" s="3"/>
    </row>
    <row r="69" spans="106:123" x14ac:dyDescent="0.25">
      <c r="DB69" s="4"/>
      <c r="DC69" s="4"/>
      <c r="DD69" s="4"/>
      <c r="DE69" s="4"/>
      <c r="DF69" s="4"/>
      <c r="DG69" s="4"/>
      <c r="DH69" s="4"/>
      <c r="DI69" s="4"/>
      <c r="DJ69" s="4"/>
      <c r="DK69" s="4"/>
      <c r="DL69" s="4"/>
      <c r="DM69" s="4"/>
      <c r="DN69" s="4"/>
      <c r="DO69" s="4"/>
      <c r="DP69" s="4"/>
      <c r="DQ69" s="3"/>
      <c r="DR69" s="3"/>
      <c r="DS69" s="3"/>
    </row>
    <row r="70" spans="106:123" x14ac:dyDescent="0.25">
      <c r="DB70" s="4"/>
      <c r="DC70" s="4"/>
      <c r="DD70" s="4"/>
      <c r="DE70" s="4"/>
      <c r="DF70" s="4"/>
      <c r="DG70" s="4"/>
      <c r="DH70" s="4"/>
      <c r="DI70" s="4"/>
      <c r="DJ70" s="4"/>
      <c r="DK70" s="4"/>
      <c r="DL70" s="4"/>
      <c r="DM70" s="4"/>
      <c r="DN70" s="4"/>
      <c r="DO70" s="4"/>
      <c r="DP70" s="4"/>
      <c r="DQ70" s="3"/>
      <c r="DR70" s="3"/>
      <c r="DS70" s="3"/>
    </row>
    <row r="71" spans="106:123" x14ac:dyDescent="0.25">
      <c r="DB71" s="4"/>
      <c r="DC71" s="4"/>
      <c r="DD71" s="4"/>
      <c r="DE71" s="4"/>
      <c r="DF71" s="4"/>
      <c r="DG71" s="4"/>
      <c r="DH71" s="4"/>
      <c r="DI71" s="4"/>
      <c r="DJ71" s="4"/>
      <c r="DK71" s="4"/>
      <c r="DL71" s="4"/>
      <c r="DM71" s="4"/>
      <c r="DN71" s="4"/>
      <c r="DO71" s="4"/>
      <c r="DP71" s="4"/>
      <c r="DQ71" s="3"/>
      <c r="DR71" s="3"/>
      <c r="DS71" s="3"/>
    </row>
    <row r="72" spans="106:123" x14ac:dyDescent="0.25">
      <c r="DB72" s="4"/>
      <c r="DC72" s="4"/>
      <c r="DD72" s="4"/>
      <c r="DE72" s="4"/>
      <c r="DF72" s="4"/>
      <c r="DG72" s="4"/>
      <c r="DH72" s="4"/>
      <c r="DI72" s="4"/>
      <c r="DJ72" s="4"/>
      <c r="DK72" s="4"/>
      <c r="DL72" s="4"/>
      <c r="DM72" s="4"/>
      <c r="DN72" s="4"/>
      <c r="DO72" s="4"/>
      <c r="DP72" s="4"/>
      <c r="DQ72" s="3"/>
      <c r="DR72" s="3"/>
      <c r="DS72" s="3"/>
    </row>
    <row r="73" spans="106:123" x14ac:dyDescent="0.25">
      <c r="DB73" s="4"/>
      <c r="DC73" s="4"/>
      <c r="DD73" s="4"/>
      <c r="DE73" s="4"/>
      <c r="DF73" s="4"/>
      <c r="DG73" s="4"/>
      <c r="DH73" s="4"/>
      <c r="DI73" s="4"/>
      <c r="DJ73" s="4"/>
      <c r="DK73" s="4"/>
      <c r="DL73" s="4"/>
      <c r="DM73" s="4"/>
      <c r="DN73" s="4"/>
      <c r="DO73" s="4"/>
      <c r="DP73" s="4"/>
      <c r="DQ73" s="3"/>
      <c r="DR73" s="3"/>
      <c r="DS73" s="3"/>
    </row>
    <row r="74" spans="106:123" x14ac:dyDescent="0.25">
      <c r="DB74" s="4"/>
      <c r="DC74" s="4"/>
      <c r="DD74" s="4"/>
      <c r="DE74" s="4"/>
      <c r="DF74" s="4"/>
      <c r="DG74" s="4"/>
      <c r="DH74" s="4"/>
      <c r="DI74" s="4"/>
      <c r="DJ74" s="4"/>
      <c r="DK74" s="4"/>
      <c r="DL74" s="4"/>
      <c r="DM74" s="4"/>
      <c r="DN74" s="4"/>
      <c r="DO74" s="4"/>
      <c r="DP74" s="4"/>
      <c r="DQ74" s="3"/>
      <c r="DR74" s="3"/>
      <c r="DS74" s="3"/>
    </row>
    <row r="75" spans="106:123" x14ac:dyDescent="0.25">
      <c r="DB75" s="4"/>
      <c r="DC75" s="4"/>
      <c r="DD75" s="4"/>
      <c r="DE75" s="4"/>
      <c r="DF75" s="4"/>
      <c r="DG75" s="4"/>
      <c r="DH75" s="4"/>
      <c r="DI75" s="4"/>
      <c r="DJ75" s="4"/>
      <c r="DK75" s="4"/>
      <c r="DL75" s="4"/>
      <c r="DM75" s="4"/>
      <c r="DN75" s="4"/>
      <c r="DO75" s="4"/>
      <c r="DP75" s="4"/>
      <c r="DQ75" s="3"/>
      <c r="DR75" s="3"/>
      <c r="DS75" s="3"/>
    </row>
    <row r="76" spans="106:123" x14ac:dyDescent="0.25">
      <c r="DB76" s="4"/>
      <c r="DC76" s="4"/>
      <c r="DD76" s="4"/>
      <c r="DE76" s="4"/>
      <c r="DF76" s="4"/>
      <c r="DG76" s="4"/>
      <c r="DH76" s="4"/>
      <c r="DI76" s="4"/>
      <c r="DJ76" s="4"/>
      <c r="DK76" s="4"/>
      <c r="DL76" s="4"/>
      <c r="DM76" s="4"/>
      <c r="DN76" s="4"/>
      <c r="DO76" s="4"/>
      <c r="DP76" s="4"/>
      <c r="DQ76" s="3"/>
      <c r="DR76" s="3"/>
      <c r="DS76" s="3"/>
    </row>
    <row r="77" spans="106:123" x14ac:dyDescent="0.25">
      <c r="DB77" s="4"/>
      <c r="DC77" s="4"/>
      <c r="DD77" s="4"/>
      <c r="DE77" s="4"/>
      <c r="DF77" s="4"/>
      <c r="DG77" s="4"/>
      <c r="DH77" s="4"/>
      <c r="DI77" s="4"/>
      <c r="DJ77" s="4"/>
      <c r="DK77" s="4"/>
      <c r="DL77" s="4"/>
      <c r="DM77" s="4"/>
      <c r="DN77" s="4"/>
      <c r="DO77" s="4"/>
      <c r="DP77" s="4"/>
      <c r="DQ77" s="3"/>
      <c r="DR77" s="3"/>
      <c r="DS77" s="3"/>
    </row>
    <row r="78" spans="106:123" x14ac:dyDescent="0.25">
      <c r="DB78" s="4"/>
      <c r="DC78" s="4"/>
      <c r="DD78" s="4"/>
      <c r="DE78" s="4"/>
      <c r="DF78" s="4"/>
      <c r="DG78" s="4"/>
      <c r="DH78" s="4"/>
      <c r="DI78" s="4"/>
      <c r="DJ78" s="4"/>
      <c r="DK78" s="4"/>
      <c r="DL78" s="4"/>
      <c r="DM78" s="4"/>
      <c r="DN78" s="4"/>
      <c r="DO78" s="4"/>
      <c r="DP78" s="4"/>
      <c r="DQ78" s="3"/>
      <c r="DR78" s="3"/>
      <c r="DS78" s="3"/>
    </row>
    <row r="79" spans="106:123" x14ac:dyDescent="0.25">
      <c r="DB79" s="4"/>
      <c r="DC79" s="4"/>
      <c r="DD79" s="4"/>
      <c r="DE79" s="4"/>
      <c r="DF79" s="4"/>
      <c r="DG79" s="4"/>
      <c r="DH79" s="4"/>
      <c r="DI79" s="4"/>
      <c r="DJ79" s="4"/>
      <c r="DK79" s="4"/>
      <c r="DL79" s="4"/>
      <c r="DM79" s="4"/>
      <c r="DN79" s="4"/>
      <c r="DO79" s="4"/>
      <c r="DP79" s="4"/>
      <c r="DQ79" s="3"/>
      <c r="DR79" s="3"/>
      <c r="DS79" s="3"/>
    </row>
    <row r="80" spans="106:123" x14ac:dyDescent="0.25">
      <c r="DB80" s="4"/>
      <c r="DC80" s="4"/>
      <c r="DD80" s="4"/>
      <c r="DE80" s="4"/>
      <c r="DF80" s="4"/>
      <c r="DG80" s="4"/>
      <c r="DH80" s="4"/>
      <c r="DI80" s="4"/>
      <c r="DJ80" s="4"/>
      <c r="DK80" s="4"/>
      <c r="DL80" s="4"/>
      <c r="DM80" s="4"/>
      <c r="DN80" s="4"/>
      <c r="DO80" s="4"/>
      <c r="DP80" s="4"/>
      <c r="DQ80" s="3"/>
      <c r="DR80" s="3"/>
      <c r="DS80" s="3"/>
    </row>
    <row r="81" spans="106:123" x14ac:dyDescent="0.25">
      <c r="DB81" s="4"/>
      <c r="DC81" s="4"/>
      <c r="DD81" s="4"/>
      <c r="DE81" s="4"/>
      <c r="DF81" s="4"/>
      <c r="DG81" s="4"/>
      <c r="DH81" s="4"/>
      <c r="DI81" s="4"/>
      <c r="DJ81" s="4"/>
      <c r="DK81" s="4"/>
      <c r="DL81" s="4"/>
      <c r="DM81" s="4"/>
      <c r="DN81" s="4"/>
      <c r="DO81" s="4"/>
      <c r="DP81" s="4"/>
      <c r="DQ81" s="3"/>
      <c r="DR81" s="3"/>
      <c r="DS81" s="3"/>
    </row>
    <row r="82" spans="106:123" x14ac:dyDescent="0.25">
      <c r="DB82" s="4"/>
      <c r="DC82" s="4"/>
      <c r="DD82" s="4"/>
      <c r="DE82" s="4"/>
      <c r="DF82" s="4"/>
      <c r="DG82" s="4"/>
      <c r="DH82" s="4"/>
      <c r="DI82" s="4"/>
      <c r="DJ82" s="4"/>
      <c r="DK82" s="4"/>
      <c r="DL82" s="4"/>
      <c r="DM82" s="4"/>
      <c r="DN82" s="4"/>
      <c r="DO82" s="4"/>
      <c r="DP82" s="4"/>
      <c r="DQ82" s="3"/>
      <c r="DR82" s="3"/>
      <c r="DS82" s="3"/>
    </row>
    <row r="83" spans="106:123" x14ac:dyDescent="0.25">
      <c r="DB83" s="4"/>
      <c r="DC83" s="4"/>
      <c r="DD83" s="4"/>
      <c r="DE83" s="4"/>
      <c r="DF83" s="4"/>
      <c r="DG83" s="4"/>
      <c r="DH83" s="4"/>
      <c r="DI83" s="4"/>
      <c r="DJ83" s="4"/>
      <c r="DK83" s="4"/>
      <c r="DL83" s="4"/>
      <c r="DM83" s="4"/>
      <c r="DN83" s="4"/>
      <c r="DO83" s="4"/>
      <c r="DP83" s="4"/>
      <c r="DQ83" s="3"/>
      <c r="DR83" s="3"/>
      <c r="DS83" s="3"/>
    </row>
    <row r="84" spans="106:123" x14ac:dyDescent="0.25">
      <c r="DB84" s="4"/>
      <c r="DC84" s="4"/>
      <c r="DD84" s="4"/>
      <c r="DE84" s="4"/>
      <c r="DF84" s="4"/>
      <c r="DG84" s="4"/>
      <c r="DH84" s="4"/>
      <c r="DI84" s="4"/>
      <c r="DJ84" s="4"/>
      <c r="DK84" s="4"/>
      <c r="DL84" s="4"/>
      <c r="DM84" s="4"/>
      <c r="DN84" s="4"/>
      <c r="DO84" s="4"/>
      <c r="DP84" s="4"/>
      <c r="DQ84" s="3"/>
      <c r="DR84" s="3"/>
      <c r="DS84" s="3"/>
    </row>
    <row r="85" spans="106:123" x14ac:dyDescent="0.25">
      <c r="DB85" s="4"/>
      <c r="DC85" s="4"/>
      <c r="DD85" s="4"/>
      <c r="DE85" s="4"/>
      <c r="DF85" s="4"/>
      <c r="DG85" s="4"/>
      <c r="DH85" s="4"/>
      <c r="DI85" s="4"/>
      <c r="DJ85" s="4"/>
      <c r="DK85" s="4"/>
      <c r="DL85" s="4"/>
      <c r="DM85" s="4"/>
      <c r="DN85" s="4"/>
      <c r="DO85" s="4"/>
      <c r="DP85" s="4"/>
      <c r="DQ85" s="3"/>
      <c r="DR85" s="3"/>
      <c r="DS85" s="3"/>
    </row>
    <row r="86" spans="106:123" x14ac:dyDescent="0.25">
      <c r="DB86" s="4"/>
      <c r="DC86" s="4"/>
      <c r="DD86" s="4"/>
      <c r="DE86" s="4"/>
      <c r="DF86" s="4"/>
      <c r="DG86" s="4"/>
      <c r="DH86" s="4"/>
      <c r="DI86" s="4"/>
      <c r="DJ86" s="4"/>
      <c r="DK86" s="4"/>
      <c r="DL86" s="4"/>
      <c r="DM86" s="4"/>
      <c r="DN86" s="4"/>
      <c r="DO86" s="4"/>
      <c r="DP86" s="4"/>
      <c r="DQ86" s="3"/>
      <c r="DR86" s="3"/>
      <c r="DS86" s="3"/>
    </row>
    <row r="87" spans="106:123" x14ac:dyDescent="0.25">
      <c r="DB87" s="4"/>
      <c r="DC87" s="4"/>
      <c r="DD87" s="4"/>
      <c r="DE87" s="4"/>
      <c r="DF87" s="4"/>
      <c r="DG87" s="4"/>
      <c r="DH87" s="4"/>
      <c r="DI87" s="4"/>
      <c r="DJ87" s="4"/>
      <c r="DK87" s="4"/>
      <c r="DL87" s="4"/>
      <c r="DM87" s="4"/>
      <c r="DN87" s="4"/>
      <c r="DO87" s="4"/>
      <c r="DP87" s="4"/>
      <c r="DQ87" s="3"/>
      <c r="DR87" s="3"/>
      <c r="DS87" s="3"/>
    </row>
    <row r="88" spans="106:123" x14ac:dyDescent="0.25">
      <c r="DB88" s="4"/>
      <c r="DC88" s="4"/>
      <c r="DD88" s="4"/>
      <c r="DE88" s="4"/>
      <c r="DF88" s="4"/>
      <c r="DG88" s="4"/>
      <c r="DH88" s="4"/>
      <c r="DI88" s="4"/>
      <c r="DJ88" s="4"/>
      <c r="DK88" s="4"/>
      <c r="DL88" s="4"/>
      <c r="DM88" s="4"/>
      <c r="DN88" s="4"/>
      <c r="DO88" s="4"/>
      <c r="DP88" s="4"/>
      <c r="DQ88" s="3"/>
      <c r="DR88" s="3"/>
      <c r="DS88" s="3"/>
    </row>
    <row r="89" spans="106:123" x14ac:dyDescent="0.25">
      <c r="DB89" s="4"/>
      <c r="DC89" s="4"/>
      <c r="DD89" s="4"/>
      <c r="DE89" s="4"/>
      <c r="DF89" s="4"/>
      <c r="DG89" s="4"/>
      <c r="DH89" s="4"/>
      <c r="DI89" s="4"/>
      <c r="DJ89" s="4"/>
      <c r="DK89" s="4"/>
      <c r="DL89" s="4"/>
      <c r="DM89" s="4"/>
      <c r="DN89" s="4"/>
      <c r="DO89" s="4"/>
      <c r="DP89" s="4"/>
      <c r="DQ89" s="3"/>
      <c r="DR89" s="3"/>
      <c r="DS89" s="3"/>
    </row>
    <row r="90" spans="106:123" x14ac:dyDescent="0.25">
      <c r="DB90" s="4"/>
      <c r="DC90" s="4"/>
      <c r="DD90" s="4"/>
      <c r="DE90" s="4"/>
      <c r="DF90" s="4"/>
      <c r="DG90" s="4"/>
      <c r="DH90" s="4"/>
      <c r="DI90" s="4"/>
      <c r="DJ90" s="4"/>
      <c r="DK90" s="4"/>
      <c r="DL90" s="4"/>
      <c r="DM90" s="4"/>
      <c r="DN90" s="4"/>
      <c r="DO90" s="4"/>
      <c r="DP90" s="4"/>
      <c r="DQ90" s="3"/>
      <c r="DR90" s="3"/>
      <c r="DS90" s="3"/>
    </row>
    <row r="91" spans="106:123" x14ac:dyDescent="0.25">
      <c r="DB91" s="4"/>
      <c r="DC91" s="4"/>
      <c r="DD91" s="4"/>
      <c r="DE91" s="4"/>
      <c r="DF91" s="4"/>
      <c r="DG91" s="4"/>
      <c r="DH91" s="4"/>
      <c r="DI91" s="4"/>
      <c r="DJ91" s="4"/>
      <c r="DK91" s="4"/>
      <c r="DL91" s="4"/>
      <c r="DM91" s="4"/>
      <c r="DN91" s="4"/>
      <c r="DO91" s="4"/>
      <c r="DP91" s="4"/>
      <c r="DQ91" s="3"/>
      <c r="DR91" s="3"/>
      <c r="DS91" s="3"/>
    </row>
    <row r="92" spans="106:123" x14ac:dyDescent="0.25">
      <c r="DB92" s="4"/>
      <c r="DC92" s="4"/>
      <c r="DD92" s="4"/>
      <c r="DE92" s="4"/>
      <c r="DF92" s="4"/>
      <c r="DG92" s="4"/>
      <c r="DH92" s="4"/>
      <c r="DI92" s="4"/>
      <c r="DJ92" s="4"/>
      <c r="DK92" s="4"/>
      <c r="DL92" s="4"/>
      <c r="DM92" s="4"/>
      <c r="DN92" s="4"/>
      <c r="DO92" s="4"/>
      <c r="DP92" s="4"/>
      <c r="DQ92" s="3"/>
      <c r="DR92" s="3"/>
      <c r="DS92" s="3"/>
    </row>
    <row r="93" spans="106:123" x14ac:dyDescent="0.25">
      <c r="DB93" s="4"/>
      <c r="DC93" s="4"/>
      <c r="DD93" s="4"/>
      <c r="DE93" s="4"/>
      <c r="DF93" s="4"/>
      <c r="DG93" s="4"/>
      <c r="DH93" s="4"/>
      <c r="DI93" s="4"/>
      <c r="DJ93" s="4"/>
      <c r="DK93" s="4"/>
      <c r="DL93" s="4"/>
      <c r="DM93" s="4"/>
      <c r="DN93" s="4"/>
      <c r="DO93" s="4"/>
      <c r="DP93" s="4"/>
      <c r="DQ93" s="3"/>
      <c r="DR93" s="3"/>
      <c r="DS93" s="3"/>
    </row>
    <row r="94" spans="106:123" x14ac:dyDescent="0.25">
      <c r="DB94" s="4"/>
      <c r="DC94" s="4"/>
      <c r="DD94" s="4"/>
      <c r="DE94" s="4"/>
      <c r="DF94" s="4"/>
      <c r="DG94" s="4"/>
      <c r="DH94" s="4"/>
      <c r="DI94" s="4"/>
      <c r="DJ94" s="4"/>
      <c r="DK94" s="4"/>
      <c r="DL94" s="4"/>
      <c r="DM94" s="4"/>
      <c r="DN94" s="4"/>
      <c r="DO94" s="4"/>
      <c r="DP94" s="4"/>
      <c r="DQ94" s="3"/>
      <c r="DR94" s="3"/>
      <c r="DS94" s="3"/>
    </row>
    <row r="95" spans="106:123" x14ac:dyDescent="0.25">
      <c r="DB95" s="4"/>
      <c r="DC95" s="4"/>
      <c r="DD95" s="4"/>
      <c r="DE95" s="4"/>
      <c r="DF95" s="4"/>
      <c r="DG95" s="4"/>
      <c r="DH95" s="4"/>
      <c r="DI95" s="4"/>
      <c r="DJ95" s="4"/>
      <c r="DK95" s="4"/>
      <c r="DL95" s="4"/>
      <c r="DM95" s="4"/>
      <c r="DN95" s="4"/>
      <c r="DO95" s="4"/>
      <c r="DP95" s="4"/>
      <c r="DQ95" s="3"/>
      <c r="DR95" s="3"/>
      <c r="DS95" s="3"/>
    </row>
    <row r="96" spans="106:123" x14ac:dyDescent="0.25">
      <c r="DB96" s="4"/>
      <c r="DC96" s="4"/>
      <c r="DD96" s="4"/>
      <c r="DE96" s="4"/>
      <c r="DF96" s="4"/>
      <c r="DG96" s="4"/>
      <c r="DH96" s="4"/>
      <c r="DI96" s="4"/>
      <c r="DJ96" s="4"/>
      <c r="DK96" s="4"/>
      <c r="DL96" s="4"/>
      <c r="DM96" s="4"/>
      <c r="DN96" s="4"/>
      <c r="DO96" s="4"/>
      <c r="DP96" s="4"/>
      <c r="DQ96" s="3"/>
      <c r="DR96" s="3"/>
      <c r="DS96" s="3"/>
    </row>
    <row r="97" spans="106:123" x14ac:dyDescent="0.25">
      <c r="DB97" s="4"/>
      <c r="DC97" s="4"/>
      <c r="DD97" s="4"/>
      <c r="DE97" s="4"/>
      <c r="DF97" s="4"/>
      <c r="DG97" s="4"/>
      <c r="DH97" s="4"/>
      <c r="DI97" s="4"/>
      <c r="DJ97" s="4"/>
      <c r="DK97" s="4"/>
      <c r="DL97" s="4"/>
      <c r="DM97" s="4"/>
      <c r="DN97" s="4"/>
      <c r="DO97" s="4"/>
      <c r="DP97" s="4"/>
      <c r="DQ97" s="3"/>
      <c r="DR97" s="3"/>
      <c r="DS97" s="3"/>
    </row>
    <row r="98" spans="106:123" x14ac:dyDescent="0.25">
      <c r="DB98" s="4"/>
      <c r="DC98" s="4"/>
      <c r="DD98" s="4"/>
      <c r="DE98" s="4"/>
      <c r="DF98" s="4"/>
      <c r="DG98" s="4"/>
      <c r="DH98" s="4"/>
      <c r="DI98" s="4"/>
      <c r="DJ98" s="4"/>
      <c r="DK98" s="4"/>
      <c r="DL98" s="4"/>
      <c r="DM98" s="4"/>
      <c r="DN98" s="4"/>
      <c r="DO98" s="4"/>
      <c r="DP98" s="4"/>
      <c r="DQ98" s="3"/>
      <c r="DR98" s="3"/>
      <c r="DS98" s="3"/>
    </row>
    <row r="99" spans="106:123" x14ac:dyDescent="0.25">
      <c r="DB99" s="4"/>
      <c r="DC99" s="4"/>
      <c r="DD99" s="4"/>
      <c r="DE99" s="4"/>
      <c r="DF99" s="4"/>
      <c r="DG99" s="4"/>
      <c r="DH99" s="4"/>
      <c r="DI99" s="4"/>
      <c r="DJ99" s="4"/>
      <c r="DK99" s="4"/>
      <c r="DL99" s="4"/>
      <c r="DM99" s="4"/>
      <c r="DN99" s="4"/>
      <c r="DO99" s="4"/>
      <c r="DP99" s="4"/>
      <c r="DQ99" s="3"/>
      <c r="DR99" s="3"/>
      <c r="DS99" s="3"/>
    </row>
    <row r="100" spans="106:123" x14ac:dyDescent="0.25">
      <c r="DB100" s="4"/>
      <c r="DC100" s="4"/>
      <c r="DD100" s="4"/>
      <c r="DE100" s="4"/>
      <c r="DF100" s="4"/>
      <c r="DG100" s="4"/>
      <c r="DH100" s="4"/>
      <c r="DI100" s="4"/>
      <c r="DJ100" s="4"/>
      <c r="DK100" s="4"/>
      <c r="DL100" s="4"/>
      <c r="DM100" s="4"/>
      <c r="DN100" s="4"/>
      <c r="DO100" s="4"/>
      <c r="DP100" s="4"/>
      <c r="DQ100" s="3"/>
      <c r="DR100" s="3"/>
      <c r="DS100" s="3"/>
    </row>
    <row r="101" spans="106:123" x14ac:dyDescent="0.25">
      <c r="DB101" s="4"/>
      <c r="DC101" s="4"/>
      <c r="DD101" s="4"/>
      <c r="DE101" s="4"/>
      <c r="DF101" s="4"/>
      <c r="DG101" s="4"/>
      <c r="DH101" s="4"/>
      <c r="DI101" s="4"/>
      <c r="DJ101" s="4"/>
      <c r="DK101" s="4"/>
      <c r="DL101" s="4"/>
      <c r="DM101" s="4"/>
      <c r="DN101" s="4"/>
      <c r="DO101" s="4"/>
      <c r="DP101" s="4"/>
      <c r="DQ101" s="3"/>
      <c r="DR101" s="3"/>
      <c r="DS101" s="3"/>
    </row>
    <row r="102" spans="106:123" x14ac:dyDescent="0.25">
      <c r="DB102" s="4"/>
      <c r="DC102" s="4"/>
      <c r="DD102" s="4"/>
      <c r="DE102" s="4"/>
      <c r="DF102" s="4"/>
      <c r="DG102" s="4"/>
      <c r="DH102" s="4"/>
      <c r="DI102" s="4"/>
      <c r="DJ102" s="4"/>
      <c r="DK102" s="4"/>
      <c r="DL102" s="4"/>
      <c r="DM102" s="4"/>
      <c r="DN102" s="4"/>
      <c r="DO102" s="4"/>
      <c r="DP102" s="4"/>
      <c r="DQ102" s="3"/>
      <c r="DR102" s="3"/>
      <c r="DS102" s="3"/>
    </row>
    <row r="103" spans="106:123" x14ac:dyDescent="0.25">
      <c r="DB103" s="4"/>
      <c r="DC103" s="4"/>
      <c r="DD103" s="4"/>
      <c r="DE103" s="4"/>
      <c r="DF103" s="4"/>
      <c r="DG103" s="4"/>
      <c r="DH103" s="4"/>
      <c r="DI103" s="4"/>
      <c r="DJ103" s="4"/>
      <c r="DK103" s="4"/>
      <c r="DL103" s="4"/>
      <c r="DM103" s="4"/>
      <c r="DN103" s="4"/>
      <c r="DO103" s="4"/>
      <c r="DP103" s="4"/>
      <c r="DQ103" s="3"/>
      <c r="DR103" s="3"/>
      <c r="DS103" s="3"/>
    </row>
    <row r="104" spans="106:123" x14ac:dyDescent="0.25">
      <c r="DB104" s="4"/>
      <c r="DC104" s="4"/>
      <c r="DD104" s="4"/>
      <c r="DE104" s="4"/>
      <c r="DF104" s="4"/>
      <c r="DG104" s="4"/>
      <c r="DH104" s="4"/>
      <c r="DI104" s="4"/>
      <c r="DJ104" s="4"/>
      <c r="DK104" s="4"/>
      <c r="DL104" s="4"/>
      <c r="DM104" s="4"/>
      <c r="DN104" s="4"/>
      <c r="DO104" s="4"/>
      <c r="DP104" s="4"/>
      <c r="DQ104" s="3"/>
      <c r="DR104" s="3"/>
      <c r="DS104" s="3"/>
    </row>
    <row r="105" spans="106:123" x14ac:dyDescent="0.25">
      <c r="DB105" s="2"/>
      <c r="DC105" s="2"/>
      <c r="DD105" s="2"/>
      <c r="DE105" s="2"/>
      <c r="DF105" s="2"/>
      <c r="DG105" s="2"/>
      <c r="DH105" s="2"/>
      <c r="DI105" s="2"/>
      <c r="DJ105" s="2"/>
      <c r="DK105" s="2"/>
      <c r="DL105" s="2"/>
      <c r="DM105" s="2"/>
      <c r="DN105" s="2"/>
      <c r="DO105" s="2"/>
      <c r="DP105" s="4"/>
      <c r="DQ105" s="3"/>
      <c r="DR105" s="3"/>
      <c r="DS105" s="3"/>
    </row>
    <row r="106" spans="106:123" x14ac:dyDescent="0.25">
      <c r="DB106" s="2"/>
      <c r="DC106" s="2"/>
      <c r="DD106" s="2"/>
      <c r="DE106" s="2"/>
      <c r="DF106" s="2"/>
      <c r="DG106" s="2"/>
      <c r="DH106" s="2"/>
      <c r="DI106" s="2"/>
      <c r="DJ106" s="2"/>
      <c r="DK106" s="2"/>
      <c r="DL106" s="2"/>
      <c r="DM106" s="2"/>
      <c r="DN106" s="2"/>
      <c r="DO106" s="2"/>
      <c r="DP106" s="4"/>
      <c r="DQ106" s="3"/>
      <c r="DR106" s="3"/>
      <c r="DS106" s="3"/>
    </row>
    <row r="107" spans="106:123" x14ac:dyDescent="0.25">
      <c r="DB107" s="2"/>
      <c r="DC107" s="2"/>
      <c r="DD107" s="2"/>
      <c r="DE107" s="2"/>
      <c r="DF107" s="2"/>
      <c r="DG107" s="2"/>
      <c r="DH107" s="2"/>
      <c r="DI107" s="2"/>
      <c r="DJ107" s="2"/>
      <c r="DK107" s="2"/>
      <c r="DL107" s="2"/>
      <c r="DM107" s="2"/>
      <c r="DN107" s="2"/>
      <c r="DO107" s="2"/>
      <c r="DP107" s="4"/>
      <c r="DQ107" s="3"/>
      <c r="DR107" s="3"/>
      <c r="DS107" s="3"/>
    </row>
    <row r="108" spans="106:123" x14ac:dyDescent="0.25">
      <c r="DB108" s="2"/>
      <c r="DC108" s="2"/>
      <c r="DD108" s="2"/>
      <c r="DE108" s="2"/>
      <c r="DF108" s="2"/>
      <c r="DG108" s="2"/>
      <c r="DH108" s="2"/>
      <c r="DI108" s="2"/>
      <c r="DJ108" s="2"/>
      <c r="DK108" s="2"/>
      <c r="DL108" s="2"/>
      <c r="DM108" s="2"/>
      <c r="DN108" s="2"/>
      <c r="DO108" s="2"/>
      <c r="DP108" s="4"/>
      <c r="DQ108" s="3"/>
      <c r="DR108" s="3"/>
      <c r="DS108" s="3"/>
    </row>
    <row r="109" spans="106:123" x14ac:dyDescent="0.25">
      <c r="DB109" s="2"/>
      <c r="DC109" s="2"/>
      <c r="DD109" s="2"/>
      <c r="DE109" s="2"/>
      <c r="DF109" s="2"/>
      <c r="DG109" s="2"/>
      <c r="DH109" s="2"/>
      <c r="DI109" s="2"/>
      <c r="DJ109" s="2"/>
      <c r="DK109" s="2"/>
      <c r="DL109" s="2"/>
      <c r="DM109" s="2"/>
      <c r="DN109" s="2"/>
      <c r="DO109" s="2"/>
      <c r="DP109" s="4"/>
      <c r="DQ109" s="3"/>
      <c r="DR109" s="3"/>
      <c r="DS109" s="3"/>
    </row>
    <row r="110" spans="106:123" x14ac:dyDescent="0.25">
      <c r="DB110" s="2"/>
      <c r="DC110" s="2"/>
      <c r="DD110" s="2"/>
      <c r="DE110" s="2"/>
      <c r="DF110" s="2"/>
      <c r="DG110" s="2"/>
      <c r="DH110" s="2"/>
      <c r="DI110" s="2"/>
      <c r="DJ110" s="2"/>
      <c r="DK110" s="2"/>
      <c r="DL110" s="2"/>
      <c r="DM110" s="2"/>
      <c r="DN110" s="2"/>
      <c r="DO110" s="2"/>
      <c r="DP110" s="4"/>
      <c r="DQ110" s="3"/>
      <c r="DR110" s="3"/>
      <c r="DS110" s="3"/>
    </row>
    <row r="111" spans="106:123" x14ac:dyDescent="0.25">
      <c r="DB111" s="2"/>
      <c r="DC111" s="2"/>
      <c r="DD111" s="2"/>
      <c r="DE111" s="2"/>
      <c r="DF111" s="2"/>
      <c r="DG111" s="2"/>
      <c r="DH111" s="2"/>
      <c r="DI111" s="2"/>
      <c r="DJ111" s="2"/>
      <c r="DK111" s="2"/>
      <c r="DL111" s="2"/>
      <c r="DM111" s="2"/>
      <c r="DN111" s="2"/>
      <c r="DO111" s="2"/>
      <c r="DP111" s="4"/>
      <c r="DQ111" s="3"/>
      <c r="DR111" s="3"/>
      <c r="DS111" s="3"/>
    </row>
    <row r="112" spans="106:123" x14ac:dyDescent="0.25">
      <c r="DB112" s="2"/>
      <c r="DC112" s="2"/>
      <c r="DD112" s="2"/>
      <c r="DE112" s="2"/>
      <c r="DF112" s="2"/>
      <c r="DG112" s="2"/>
      <c r="DH112" s="2"/>
      <c r="DI112" s="2"/>
      <c r="DJ112" s="2"/>
      <c r="DK112" s="2"/>
      <c r="DL112" s="2"/>
      <c r="DM112" s="2"/>
      <c r="DN112" s="2"/>
      <c r="DO112" s="2"/>
      <c r="DP112" s="4"/>
      <c r="DQ112" s="3"/>
      <c r="DR112" s="3"/>
      <c r="DS112" s="3"/>
    </row>
    <row r="113" spans="106:123" x14ac:dyDescent="0.25">
      <c r="DB113" s="2"/>
      <c r="DC113" s="2"/>
      <c r="DD113" s="2"/>
      <c r="DE113" s="2"/>
      <c r="DF113" s="2"/>
      <c r="DG113" s="2"/>
      <c r="DH113" s="2"/>
      <c r="DI113" s="2"/>
      <c r="DJ113" s="2"/>
      <c r="DK113" s="2"/>
      <c r="DL113" s="2"/>
      <c r="DM113" s="2"/>
      <c r="DN113" s="2"/>
      <c r="DO113" s="2"/>
      <c r="DP113" s="4"/>
      <c r="DQ113" s="3"/>
      <c r="DR113" s="3"/>
      <c r="DS113" s="3"/>
    </row>
    <row r="114" spans="106:123" x14ac:dyDescent="0.25">
      <c r="DB114" s="2"/>
      <c r="DC114" s="2"/>
      <c r="DD114" s="2"/>
      <c r="DE114" s="2"/>
      <c r="DF114" s="2"/>
      <c r="DG114" s="2"/>
      <c r="DH114" s="2"/>
      <c r="DI114" s="2"/>
      <c r="DJ114" s="2"/>
      <c r="DK114" s="2"/>
      <c r="DL114" s="2"/>
      <c r="DM114" s="2"/>
      <c r="DN114" s="2"/>
      <c r="DO114" s="2"/>
      <c r="DP114" s="4"/>
      <c r="DQ114" s="3"/>
      <c r="DR114" s="3"/>
      <c r="DS114" s="3"/>
    </row>
    <row r="115" spans="106:123" x14ac:dyDescent="0.25">
      <c r="DB115" s="2"/>
      <c r="DC115" s="2"/>
      <c r="DD115" s="2"/>
      <c r="DE115" s="2"/>
      <c r="DF115" s="2"/>
      <c r="DG115" s="2"/>
      <c r="DH115" s="2"/>
      <c r="DI115" s="2"/>
      <c r="DJ115" s="2"/>
      <c r="DK115" s="2"/>
      <c r="DL115" s="2"/>
      <c r="DM115" s="2"/>
      <c r="DN115" s="2"/>
      <c r="DO115" s="2"/>
      <c r="DP115" s="2"/>
    </row>
    <row r="116" spans="106:123" x14ac:dyDescent="0.25">
      <c r="DB116" s="2"/>
      <c r="DC116" s="2"/>
      <c r="DD116" s="2"/>
      <c r="DE116" s="2"/>
      <c r="DF116" s="2"/>
      <c r="DG116" s="2"/>
      <c r="DH116" s="2"/>
      <c r="DI116" s="2"/>
      <c r="DJ116" s="2"/>
      <c r="DK116" s="2"/>
      <c r="DL116" s="2"/>
      <c r="DM116" s="2"/>
      <c r="DN116" s="2"/>
      <c r="DO116" s="2"/>
      <c r="DP116" s="2"/>
    </row>
    <row r="117" spans="106:123" x14ac:dyDescent="0.25">
      <c r="DP117" s="2"/>
    </row>
    <row r="118" spans="106:123" x14ac:dyDescent="0.25">
      <c r="DP118" s="2"/>
    </row>
    <row r="119" spans="106:123" x14ac:dyDescent="0.25">
      <c r="DP119" s="2"/>
    </row>
    <row r="120" spans="106:123" x14ac:dyDescent="0.25">
      <c r="DP120" s="2"/>
    </row>
    <row r="121" spans="106:123" x14ac:dyDescent="0.25">
      <c r="DP121" s="2"/>
    </row>
    <row r="122" spans="106:123" x14ac:dyDescent="0.25">
      <c r="DP122" s="2"/>
    </row>
    <row r="123" spans="106:123" x14ac:dyDescent="0.25">
      <c r="DP123" s="2"/>
    </row>
    <row r="124" spans="106:123" x14ac:dyDescent="0.25">
      <c r="DP124" s="2"/>
    </row>
    <row r="125" spans="106:123" x14ac:dyDescent="0.25">
      <c r="DP125" s="2"/>
    </row>
    <row r="126" spans="106:123" x14ac:dyDescent="0.25">
      <c r="DP126" s="2"/>
    </row>
  </sheetData>
  <mergeCells count="3">
    <mergeCell ref="A1:AC2"/>
    <mergeCell ref="XEK7:XEK8"/>
    <mergeCell ref="A3:B4"/>
  </mergeCells>
  <hyperlinks>
    <hyperlink ref="A3:B4" location="'HOJA DE PRESENTACION'!A1" display="PRESENTACION"/>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D37"/>
  <sheetViews>
    <sheetView topLeftCell="L1" zoomScale="80" zoomScaleNormal="80" workbookViewId="0">
      <selection sqref="A1:AC2"/>
    </sheetView>
  </sheetViews>
  <sheetFormatPr baseColWidth="10" defaultRowHeight="15" x14ac:dyDescent="0.25"/>
  <sheetData>
    <row r="1" spans="1:30" x14ac:dyDescent="0.25">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44"/>
    </row>
    <row r="2" spans="1:30" x14ac:dyDescent="0.25">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44"/>
    </row>
    <row r="3" spans="1:30" x14ac:dyDescent="0.25">
      <c r="A3" s="59" t="s">
        <v>275</v>
      </c>
      <c r="B3" s="59"/>
    </row>
    <row r="4" spans="1:30" ht="15.75" thickBot="1" x14ac:dyDescent="0.3">
      <c r="A4" s="59"/>
      <c r="B4" s="59"/>
    </row>
    <row r="5" spans="1:30" x14ac:dyDescent="0.25">
      <c r="C5" s="4"/>
      <c r="D5" s="117" t="s">
        <v>118</v>
      </c>
      <c r="E5" s="145"/>
      <c r="F5" s="145"/>
      <c r="G5" s="145"/>
      <c r="H5" s="145"/>
      <c r="I5" s="145"/>
      <c r="J5" s="145"/>
      <c r="K5" s="145"/>
      <c r="L5" s="145"/>
      <c r="M5" s="145"/>
      <c r="N5" s="145"/>
      <c r="O5" s="145"/>
      <c r="P5" s="145"/>
      <c r="Q5" s="146"/>
    </row>
    <row r="6" spans="1:30" ht="15.75" thickBot="1" x14ac:dyDescent="0.3">
      <c r="C6" s="2"/>
      <c r="D6" s="147"/>
      <c r="E6" s="148"/>
      <c r="F6" s="148"/>
      <c r="G6" s="148"/>
      <c r="H6" s="148"/>
      <c r="I6" s="148"/>
      <c r="J6" s="148"/>
      <c r="K6" s="148"/>
      <c r="L6" s="148"/>
      <c r="M6" s="148"/>
      <c r="N6" s="148"/>
      <c r="O6" s="148"/>
      <c r="P6" s="148"/>
      <c r="Q6" s="149"/>
    </row>
    <row r="7" spans="1:30" ht="15.75" thickBot="1" x14ac:dyDescent="0.3">
      <c r="D7" s="123"/>
      <c r="E7" s="123"/>
      <c r="F7" s="123"/>
      <c r="G7" s="123"/>
      <c r="H7" s="123"/>
      <c r="I7" s="123"/>
      <c r="J7" s="123"/>
      <c r="K7" s="123"/>
      <c r="L7" s="123"/>
      <c r="M7" s="123"/>
      <c r="N7" s="123"/>
      <c r="O7" s="123"/>
      <c r="P7" s="123"/>
      <c r="Q7" s="123"/>
    </row>
    <row r="8" spans="1:30" x14ac:dyDescent="0.25">
      <c r="D8" s="409" t="s">
        <v>77</v>
      </c>
      <c r="E8" s="410"/>
      <c r="F8" s="411"/>
      <c r="G8" s="91" t="s">
        <v>103</v>
      </c>
      <c r="H8" s="92"/>
      <c r="I8" s="92"/>
      <c r="J8" s="92"/>
      <c r="K8" s="92"/>
      <c r="L8" s="93"/>
      <c r="M8" s="382" t="s">
        <v>78</v>
      </c>
      <c r="N8" s="398"/>
      <c r="O8" s="398"/>
      <c r="P8" s="398"/>
      <c r="Q8" s="399"/>
    </row>
    <row r="9" spans="1:30" ht="15.75" thickBot="1" x14ac:dyDescent="0.3">
      <c r="D9" s="412"/>
      <c r="E9" s="413"/>
      <c r="F9" s="414"/>
      <c r="G9" s="94"/>
      <c r="H9" s="95"/>
      <c r="I9" s="95"/>
      <c r="J9" s="95"/>
      <c r="K9" s="95"/>
      <c r="L9" s="96"/>
      <c r="M9" s="400"/>
      <c r="N9" s="401"/>
      <c r="O9" s="401"/>
      <c r="P9" s="401"/>
      <c r="Q9" s="402"/>
    </row>
    <row r="10" spans="1:30" x14ac:dyDescent="0.25">
      <c r="D10" s="403">
        <v>1</v>
      </c>
      <c r="E10" s="404"/>
      <c r="F10" s="405"/>
      <c r="G10" s="415" t="s">
        <v>441</v>
      </c>
      <c r="H10" s="416"/>
      <c r="I10" s="416"/>
      <c r="J10" s="416"/>
      <c r="K10" s="416"/>
      <c r="L10" s="417"/>
      <c r="M10" s="397" t="s">
        <v>101</v>
      </c>
      <c r="N10" s="383"/>
      <c r="O10" s="383"/>
      <c r="P10" s="383"/>
      <c r="Q10" s="384"/>
    </row>
    <row r="11" spans="1:30" ht="15.75" thickBot="1" x14ac:dyDescent="0.3">
      <c r="D11" s="406"/>
      <c r="E11" s="407"/>
      <c r="F11" s="408"/>
      <c r="G11" s="418"/>
      <c r="H11" s="419"/>
      <c r="I11" s="419"/>
      <c r="J11" s="419"/>
      <c r="K11" s="419"/>
      <c r="L11" s="420"/>
      <c r="M11" s="385"/>
      <c r="N11" s="386"/>
      <c r="O11" s="386"/>
      <c r="P11" s="386"/>
      <c r="Q11" s="387"/>
    </row>
    <row r="12" spans="1:30" x14ac:dyDescent="0.25">
      <c r="D12" s="403">
        <v>1</v>
      </c>
      <c r="E12" s="404"/>
      <c r="F12" s="405"/>
      <c r="G12" s="415" t="s">
        <v>442</v>
      </c>
      <c r="H12" s="416"/>
      <c r="I12" s="416"/>
      <c r="J12" s="416"/>
      <c r="K12" s="416"/>
      <c r="L12" s="417"/>
      <c r="M12" s="397" t="s">
        <v>101</v>
      </c>
      <c r="N12" s="383"/>
      <c r="O12" s="383"/>
      <c r="P12" s="383"/>
      <c r="Q12" s="384"/>
    </row>
    <row r="13" spans="1:30" ht="15.75" thickBot="1" x14ac:dyDescent="0.3">
      <c r="D13" s="406"/>
      <c r="E13" s="407"/>
      <c r="F13" s="408"/>
      <c r="G13" s="418"/>
      <c r="H13" s="419"/>
      <c r="I13" s="419"/>
      <c r="J13" s="419"/>
      <c r="K13" s="419"/>
      <c r="L13" s="420"/>
      <c r="M13" s="385"/>
      <c r="N13" s="386"/>
      <c r="O13" s="386"/>
      <c r="P13" s="386"/>
      <c r="Q13" s="387"/>
    </row>
    <row r="14" spans="1:30" x14ac:dyDescent="0.25">
      <c r="D14" s="403">
        <v>1</v>
      </c>
      <c r="E14" s="404"/>
      <c r="F14" s="405"/>
      <c r="G14" s="415" t="s">
        <v>106</v>
      </c>
      <c r="H14" s="416"/>
      <c r="I14" s="416"/>
      <c r="J14" s="416"/>
      <c r="K14" s="416"/>
      <c r="L14" s="417"/>
      <c r="M14" s="397" t="s">
        <v>101</v>
      </c>
      <c r="N14" s="383"/>
      <c r="O14" s="383"/>
      <c r="P14" s="383"/>
      <c r="Q14" s="384"/>
    </row>
    <row r="15" spans="1:30" ht="15.75" thickBot="1" x14ac:dyDescent="0.3">
      <c r="D15" s="406"/>
      <c r="E15" s="407"/>
      <c r="F15" s="408"/>
      <c r="G15" s="418"/>
      <c r="H15" s="419"/>
      <c r="I15" s="419"/>
      <c r="J15" s="419"/>
      <c r="K15" s="419"/>
      <c r="L15" s="420"/>
      <c r="M15" s="385"/>
      <c r="N15" s="386"/>
      <c r="O15" s="386"/>
      <c r="P15" s="386"/>
      <c r="Q15" s="387"/>
    </row>
    <row r="16" spans="1:30" x14ac:dyDescent="0.25">
      <c r="D16" s="403">
        <v>1</v>
      </c>
      <c r="E16" s="404"/>
      <c r="F16" s="405"/>
      <c r="G16" s="415" t="s">
        <v>439</v>
      </c>
      <c r="H16" s="416"/>
      <c r="I16" s="416"/>
      <c r="J16" s="416"/>
      <c r="K16" s="416"/>
      <c r="L16" s="417"/>
      <c r="M16" s="397" t="s">
        <v>101</v>
      </c>
      <c r="N16" s="383"/>
      <c r="O16" s="383"/>
      <c r="P16" s="383"/>
      <c r="Q16" s="384"/>
    </row>
    <row r="17" spans="4:17" ht="15.75" thickBot="1" x14ac:dyDescent="0.3">
      <c r="D17" s="406"/>
      <c r="E17" s="407"/>
      <c r="F17" s="408"/>
      <c r="G17" s="418"/>
      <c r="H17" s="419"/>
      <c r="I17" s="419"/>
      <c r="J17" s="419"/>
      <c r="K17" s="419"/>
      <c r="L17" s="420"/>
      <c r="M17" s="385"/>
      <c r="N17" s="386"/>
      <c r="O17" s="386"/>
      <c r="P17" s="386"/>
      <c r="Q17" s="387"/>
    </row>
    <row r="18" spans="4:17" x14ac:dyDescent="0.25">
      <c r="D18" s="403">
        <v>1</v>
      </c>
      <c r="E18" s="404"/>
      <c r="F18" s="405"/>
      <c r="G18" s="415" t="s">
        <v>440</v>
      </c>
      <c r="H18" s="416"/>
      <c r="I18" s="416"/>
      <c r="J18" s="416"/>
      <c r="K18" s="416"/>
      <c r="L18" s="417"/>
      <c r="M18" s="397" t="s">
        <v>101</v>
      </c>
      <c r="N18" s="383"/>
      <c r="O18" s="383"/>
      <c r="P18" s="383"/>
      <c r="Q18" s="384"/>
    </row>
    <row r="19" spans="4:17" ht="15.75" thickBot="1" x14ac:dyDescent="0.3">
      <c r="D19" s="406"/>
      <c r="E19" s="407"/>
      <c r="F19" s="408"/>
      <c r="G19" s="418"/>
      <c r="H19" s="419"/>
      <c r="I19" s="419"/>
      <c r="J19" s="419"/>
      <c r="K19" s="419"/>
      <c r="L19" s="420"/>
      <c r="M19" s="385"/>
      <c r="N19" s="386"/>
      <c r="O19" s="386"/>
      <c r="P19" s="386"/>
      <c r="Q19" s="387"/>
    </row>
    <row r="20" spans="4:17" x14ac:dyDescent="0.25">
      <c r="D20" s="403">
        <v>1</v>
      </c>
      <c r="E20" s="404"/>
      <c r="F20" s="405"/>
      <c r="G20" s="415" t="s">
        <v>117</v>
      </c>
      <c r="H20" s="416"/>
      <c r="I20" s="416"/>
      <c r="J20" s="416"/>
      <c r="K20" s="416"/>
      <c r="L20" s="417"/>
      <c r="M20" s="397" t="s">
        <v>101</v>
      </c>
      <c r="N20" s="383"/>
      <c r="O20" s="383"/>
      <c r="P20" s="383"/>
      <c r="Q20" s="384"/>
    </row>
    <row r="21" spans="4:17" ht="15.75" thickBot="1" x14ac:dyDescent="0.3">
      <c r="D21" s="406"/>
      <c r="E21" s="407"/>
      <c r="F21" s="408"/>
      <c r="G21" s="418"/>
      <c r="H21" s="419"/>
      <c r="I21" s="419"/>
      <c r="J21" s="419"/>
      <c r="K21" s="419"/>
      <c r="L21" s="420"/>
      <c r="M21" s="385"/>
      <c r="N21" s="386"/>
      <c r="O21" s="386"/>
      <c r="P21" s="386"/>
      <c r="Q21" s="387"/>
    </row>
    <row r="22" spans="4:17" x14ac:dyDescent="0.25">
      <c r="D22" s="403">
        <v>1</v>
      </c>
      <c r="E22" s="404"/>
      <c r="F22" s="405"/>
      <c r="G22" s="415" t="s">
        <v>436</v>
      </c>
      <c r="H22" s="416"/>
      <c r="I22" s="416"/>
      <c r="J22" s="416"/>
      <c r="K22" s="416"/>
      <c r="L22" s="417"/>
      <c r="M22" s="397" t="s">
        <v>101</v>
      </c>
      <c r="N22" s="383"/>
      <c r="O22" s="383"/>
      <c r="P22" s="383"/>
      <c r="Q22" s="384"/>
    </row>
    <row r="23" spans="4:17" ht="15.75" thickBot="1" x14ac:dyDescent="0.3">
      <c r="D23" s="406"/>
      <c r="E23" s="407"/>
      <c r="F23" s="408"/>
      <c r="G23" s="418"/>
      <c r="H23" s="419"/>
      <c r="I23" s="419"/>
      <c r="J23" s="419"/>
      <c r="K23" s="419"/>
      <c r="L23" s="420"/>
      <c r="M23" s="385"/>
      <c r="N23" s="386"/>
      <c r="O23" s="386"/>
      <c r="P23" s="386"/>
      <c r="Q23" s="387"/>
    </row>
    <row r="24" spans="4:17" x14ac:dyDescent="0.25">
      <c r="D24" s="403">
        <v>1</v>
      </c>
      <c r="E24" s="404"/>
      <c r="F24" s="405"/>
      <c r="G24" s="415" t="s">
        <v>112</v>
      </c>
      <c r="H24" s="416"/>
      <c r="I24" s="416"/>
      <c r="J24" s="416"/>
      <c r="K24" s="416"/>
      <c r="L24" s="417"/>
      <c r="M24" s="397" t="s">
        <v>101</v>
      </c>
      <c r="N24" s="383"/>
      <c r="O24" s="383"/>
      <c r="P24" s="383"/>
      <c r="Q24" s="384"/>
    </row>
    <row r="25" spans="4:17" ht="15.75" thickBot="1" x14ac:dyDescent="0.3">
      <c r="D25" s="406"/>
      <c r="E25" s="407"/>
      <c r="F25" s="408"/>
      <c r="G25" s="418"/>
      <c r="H25" s="419"/>
      <c r="I25" s="419"/>
      <c r="J25" s="419"/>
      <c r="K25" s="419"/>
      <c r="L25" s="420"/>
      <c r="M25" s="385"/>
      <c r="N25" s="386"/>
      <c r="O25" s="386"/>
      <c r="P25" s="386"/>
      <c r="Q25" s="387"/>
    </row>
    <row r="26" spans="4:17" x14ac:dyDescent="0.25">
      <c r="D26" s="403">
        <v>1</v>
      </c>
      <c r="E26" s="404"/>
      <c r="F26" s="405"/>
      <c r="G26" s="415" t="s">
        <v>113</v>
      </c>
      <c r="H26" s="416"/>
      <c r="I26" s="416"/>
      <c r="J26" s="416"/>
      <c r="K26" s="416"/>
      <c r="L26" s="417"/>
      <c r="M26" s="397" t="s">
        <v>101</v>
      </c>
      <c r="N26" s="383"/>
      <c r="O26" s="383"/>
      <c r="P26" s="383"/>
      <c r="Q26" s="384"/>
    </row>
    <row r="27" spans="4:17" ht="15.75" thickBot="1" x14ac:dyDescent="0.3">
      <c r="D27" s="406"/>
      <c r="E27" s="407"/>
      <c r="F27" s="408"/>
      <c r="G27" s="418"/>
      <c r="H27" s="419"/>
      <c r="I27" s="419"/>
      <c r="J27" s="419"/>
      <c r="K27" s="419"/>
      <c r="L27" s="420"/>
      <c r="M27" s="385"/>
      <c r="N27" s="386"/>
      <c r="O27" s="386"/>
      <c r="P27" s="386"/>
      <c r="Q27" s="387"/>
    </row>
    <row r="28" spans="4:17" x14ac:dyDescent="0.25">
      <c r="D28" s="403">
        <v>1</v>
      </c>
      <c r="E28" s="404"/>
      <c r="F28" s="405"/>
      <c r="G28" s="415" t="s">
        <v>114</v>
      </c>
      <c r="H28" s="416"/>
      <c r="I28" s="416"/>
      <c r="J28" s="416"/>
      <c r="K28" s="416"/>
      <c r="L28" s="417"/>
      <c r="M28" s="397" t="s">
        <v>101</v>
      </c>
      <c r="N28" s="383"/>
      <c r="O28" s="383"/>
      <c r="P28" s="383"/>
      <c r="Q28" s="384"/>
    </row>
    <row r="29" spans="4:17" ht="15.75" thickBot="1" x14ac:dyDescent="0.3">
      <c r="D29" s="406"/>
      <c r="E29" s="407"/>
      <c r="F29" s="408"/>
      <c r="G29" s="418"/>
      <c r="H29" s="419"/>
      <c r="I29" s="419"/>
      <c r="J29" s="419"/>
      <c r="K29" s="419"/>
      <c r="L29" s="420"/>
      <c r="M29" s="385"/>
      <c r="N29" s="386"/>
      <c r="O29" s="386"/>
      <c r="P29" s="386"/>
      <c r="Q29" s="387"/>
    </row>
    <row r="30" spans="4:17" x14ac:dyDescent="0.25">
      <c r="D30" s="403">
        <v>1</v>
      </c>
      <c r="E30" s="404"/>
      <c r="F30" s="405"/>
      <c r="G30" s="415" t="s">
        <v>115</v>
      </c>
      <c r="H30" s="416"/>
      <c r="I30" s="416"/>
      <c r="J30" s="416"/>
      <c r="K30" s="416"/>
      <c r="L30" s="417"/>
      <c r="M30" s="397" t="s">
        <v>101</v>
      </c>
      <c r="N30" s="383"/>
      <c r="O30" s="383"/>
      <c r="P30" s="383"/>
      <c r="Q30" s="384"/>
    </row>
    <row r="31" spans="4:17" ht="15.75" thickBot="1" x14ac:dyDescent="0.3">
      <c r="D31" s="406"/>
      <c r="E31" s="407"/>
      <c r="F31" s="408"/>
      <c r="G31" s="418"/>
      <c r="H31" s="419"/>
      <c r="I31" s="419"/>
      <c r="J31" s="419"/>
      <c r="K31" s="419"/>
      <c r="L31" s="420"/>
      <c r="M31" s="385"/>
      <c r="N31" s="386"/>
      <c r="O31" s="386"/>
      <c r="P31" s="386"/>
      <c r="Q31" s="387"/>
    </row>
    <row r="32" spans="4:17" x14ac:dyDescent="0.25">
      <c r="D32" s="403">
        <v>1</v>
      </c>
      <c r="E32" s="404"/>
      <c r="F32" s="405"/>
      <c r="G32" s="415" t="s">
        <v>116</v>
      </c>
      <c r="H32" s="416"/>
      <c r="I32" s="416"/>
      <c r="J32" s="416"/>
      <c r="K32" s="416"/>
      <c r="L32" s="417"/>
      <c r="M32" s="397" t="s">
        <v>101</v>
      </c>
      <c r="N32" s="383"/>
      <c r="O32" s="383"/>
      <c r="P32" s="383"/>
      <c r="Q32" s="384"/>
    </row>
    <row r="33" spans="4:17" ht="15.75" thickBot="1" x14ac:dyDescent="0.3">
      <c r="D33" s="406"/>
      <c r="E33" s="407"/>
      <c r="F33" s="408"/>
      <c r="G33" s="418"/>
      <c r="H33" s="419"/>
      <c r="I33" s="419"/>
      <c r="J33" s="419"/>
      <c r="K33" s="419"/>
      <c r="L33" s="420"/>
      <c r="M33" s="385"/>
      <c r="N33" s="386"/>
      <c r="O33" s="386"/>
      <c r="P33" s="386"/>
      <c r="Q33" s="387"/>
    </row>
    <row r="34" spans="4:17" x14ac:dyDescent="0.25">
      <c r="D34" s="403">
        <v>1</v>
      </c>
      <c r="E34" s="404"/>
      <c r="F34" s="405"/>
      <c r="G34" s="415" t="s">
        <v>443</v>
      </c>
      <c r="H34" s="416"/>
      <c r="I34" s="416"/>
      <c r="J34" s="416"/>
      <c r="K34" s="416"/>
      <c r="L34" s="417"/>
      <c r="M34" s="397" t="s">
        <v>101</v>
      </c>
      <c r="N34" s="383"/>
      <c r="O34" s="383"/>
      <c r="P34" s="383"/>
      <c r="Q34" s="384"/>
    </row>
    <row r="35" spans="4:17" ht="15.75" thickBot="1" x14ac:dyDescent="0.3">
      <c r="D35" s="406"/>
      <c r="E35" s="407"/>
      <c r="F35" s="408"/>
      <c r="G35" s="418"/>
      <c r="H35" s="419"/>
      <c r="I35" s="419"/>
      <c r="J35" s="419"/>
      <c r="K35" s="419"/>
      <c r="L35" s="420"/>
      <c r="M35" s="385"/>
      <c r="N35" s="386"/>
      <c r="O35" s="386"/>
      <c r="P35" s="386"/>
      <c r="Q35" s="387"/>
    </row>
    <row r="36" spans="4:17" x14ac:dyDescent="0.25">
      <c r="D36" s="403">
        <v>1</v>
      </c>
      <c r="E36" s="404"/>
      <c r="F36" s="405"/>
      <c r="G36" s="415" t="s">
        <v>445</v>
      </c>
      <c r="H36" s="416"/>
      <c r="I36" s="416"/>
      <c r="J36" s="416"/>
      <c r="K36" s="416"/>
      <c r="L36" s="417"/>
      <c r="M36" s="397" t="s">
        <v>101</v>
      </c>
      <c r="N36" s="383"/>
      <c r="O36" s="383"/>
      <c r="P36" s="383"/>
      <c r="Q36" s="384"/>
    </row>
    <row r="37" spans="4:17" ht="15.75" thickBot="1" x14ac:dyDescent="0.3">
      <c r="D37" s="406"/>
      <c r="E37" s="407"/>
      <c r="F37" s="408"/>
      <c r="G37" s="418"/>
      <c r="H37" s="419"/>
      <c r="I37" s="419"/>
      <c r="J37" s="419"/>
      <c r="K37" s="419"/>
      <c r="L37" s="420"/>
      <c r="M37" s="385"/>
      <c r="N37" s="386"/>
      <c r="O37" s="386"/>
      <c r="P37" s="386"/>
      <c r="Q37" s="387"/>
    </row>
  </sheetData>
  <mergeCells count="49">
    <mergeCell ref="D34:F35"/>
    <mergeCell ref="G34:L35"/>
    <mergeCell ref="M34:Q35"/>
    <mergeCell ref="G36:L37"/>
    <mergeCell ref="D36:F37"/>
    <mergeCell ref="M36:Q37"/>
    <mergeCell ref="A1:AC2"/>
    <mergeCell ref="D16:F17"/>
    <mergeCell ref="G16:L17"/>
    <mergeCell ref="M16:Q17"/>
    <mergeCell ref="D18:F19"/>
    <mergeCell ref="G18:L19"/>
    <mergeCell ref="M10:Q11"/>
    <mergeCell ref="D12:F13"/>
    <mergeCell ref="G12:L13"/>
    <mergeCell ref="A3:B4"/>
    <mergeCell ref="G28:L29"/>
    <mergeCell ref="M28:Q29"/>
    <mergeCell ref="D30:F31"/>
    <mergeCell ref="G30:L31"/>
    <mergeCell ref="D26:F27"/>
    <mergeCell ref="G26:L27"/>
    <mergeCell ref="D32:F33"/>
    <mergeCell ref="G32:L33"/>
    <mergeCell ref="M32:Q33"/>
    <mergeCell ref="D5:Q6"/>
    <mergeCell ref="D8:F9"/>
    <mergeCell ref="G8:L9"/>
    <mergeCell ref="M8:Q9"/>
    <mergeCell ref="D10:F11"/>
    <mergeCell ref="G10:L11"/>
    <mergeCell ref="G22:L23"/>
    <mergeCell ref="M22:Q23"/>
    <mergeCell ref="D24:F25"/>
    <mergeCell ref="M30:Q31"/>
    <mergeCell ref="M26:Q27"/>
    <mergeCell ref="D28:F29"/>
    <mergeCell ref="G24:L25"/>
    <mergeCell ref="M24:Q25"/>
    <mergeCell ref="D22:F23"/>
    <mergeCell ref="D7:Q7"/>
    <mergeCell ref="D20:F21"/>
    <mergeCell ref="G20:L21"/>
    <mergeCell ref="M12:Q13"/>
    <mergeCell ref="D14:F15"/>
    <mergeCell ref="G14:L15"/>
    <mergeCell ref="M14:Q15"/>
    <mergeCell ref="M18:Q19"/>
    <mergeCell ref="M20:Q21"/>
  </mergeCells>
  <hyperlinks>
    <hyperlink ref="A3:B4" location="'HOJA DE PRESENTACION'!A1" display="PRESENTACION"/>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U44"/>
  <sheetViews>
    <sheetView topLeftCell="M1" zoomScale="80" zoomScaleNormal="80" workbookViewId="0">
      <selection sqref="A1:AC2"/>
    </sheetView>
  </sheetViews>
  <sheetFormatPr baseColWidth="10" defaultRowHeight="15" x14ac:dyDescent="0.25"/>
  <sheetData>
    <row r="1" spans="1:47" x14ac:dyDescent="0.25">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44"/>
    </row>
    <row r="2" spans="1:47" x14ac:dyDescent="0.25">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44"/>
    </row>
    <row r="3" spans="1:47" x14ac:dyDescent="0.25">
      <c r="A3" s="59" t="s">
        <v>275</v>
      </c>
      <c r="B3" s="59"/>
    </row>
    <row r="4" spans="1:47" ht="15.75" thickBot="1" x14ac:dyDescent="0.3">
      <c r="A4" s="59"/>
      <c r="B4" s="59"/>
    </row>
    <row r="5" spans="1:47" ht="15.75" thickBot="1" x14ac:dyDescent="0.3">
      <c r="A5" s="43"/>
      <c r="B5" s="43"/>
      <c r="E5" s="117" t="s">
        <v>233</v>
      </c>
      <c r="F5" s="118"/>
      <c r="G5" s="118"/>
      <c r="H5" s="118"/>
      <c r="I5" s="118"/>
      <c r="J5" s="118"/>
      <c r="K5" s="118"/>
      <c r="L5" s="118"/>
      <c r="M5" s="118"/>
      <c r="N5" s="118"/>
      <c r="O5" s="118"/>
      <c r="P5" s="118"/>
      <c r="Q5" s="119"/>
      <c r="T5" s="117" t="s">
        <v>233</v>
      </c>
      <c r="U5" s="118"/>
      <c r="V5" s="118"/>
      <c r="W5" s="118"/>
      <c r="X5" s="118"/>
      <c r="Y5" s="118"/>
      <c r="Z5" s="118"/>
      <c r="AA5" s="118"/>
      <c r="AB5" s="118"/>
      <c r="AC5" s="118"/>
      <c r="AD5" s="118"/>
      <c r="AE5" s="118"/>
      <c r="AF5" s="119"/>
      <c r="AU5" s="6"/>
    </row>
    <row r="6" spans="1:47" ht="15.75" thickBot="1" x14ac:dyDescent="0.3">
      <c r="A6" s="43"/>
      <c r="B6" s="43"/>
      <c r="E6" s="120"/>
      <c r="F6" s="121"/>
      <c r="G6" s="121"/>
      <c r="H6" s="121"/>
      <c r="I6" s="121"/>
      <c r="J6" s="121"/>
      <c r="K6" s="121"/>
      <c r="L6" s="121"/>
      <c r="M6" s="121"/>
      <c r="N6" s="121"/>
      <c r="O6" s="121"/>
      <c r="P6" s="121"/>
      <c r="Q6" s="122"/>
      <c r="T6" s="120"/>
      <c r="U6" s="121"/>
      <c r="V6" s="121"/>
      <c r="W6" s="121"/>
      <c r="X6" s="121"/>
      <c r="Y6" s="121"/>
      <c r="Z6" s="121"/>
      <c r="AA6" s="121"/>
      <c r="AB6" s="121"/>
      <c r="AC6" s="121"/>
      <c r="AD6" s="121"/>
      <c r="AE6" s="121"/>
      <c r="AF6" s="122"/>
    </row>
    <row r="7" spans="1:47" ht="15.75" thickBot="1" x14ac:dyDescent="0.3">
      <c r="A7" s="43"/>
      <c r="B7" s="43"/>
      <c r="E7" s="123"/>
      <c r="F7" s="123"/>
      <c r="G7" s="123"/>
      <c r="H7" s="123"/>
      <c r="I7" s="123"/>
      <c r="J7" s="123"/>
      <c r="K7" s="123"/>
      <c r="L7" s="123"/>
      <c r="M7" s="123"/>
      <c r="N7" s="123"/>
      <c r="O7" s="123"/>
      <c r="P7" s="123"/>
      <c r="Q7" s="123"/>
      <c r="T7" s="123"/>
      <c r="U7" s="123"/>
      <c r="V7" s="123"/>
      <c r="W7" s="123"/>
      <c r="X7" s="123"/>
      <c r="Y7" s="123"/>
      <c r="Z7" s="123"/>
      <c r="AA7" s="123"/>
      <c r="AB7" s="123"/>
      <c r="AC7" s="123"/>
      <c r="AD7" s="123"/>
      <c r="AE7" s="123"/>
      <c r="AF7" s="123"/>
    </row>
    <row r="8" spans="1:47" x14ac:dyDescent="0.25">
      <c r="A8" s="184" t="s">
        <v>395</v>
      </c>
      <c r="B8" s="432"/>
      <c r="C8" s="432"/>
      <c r="D8" s="433"/>
      <c r="E8" s="458" t="s">
        <v>218</v>
      </c>
      <c r="F8" s="459"/>
      <c r="G8" s="459"/>
      <c r="H8" s="459"/>
      <c r="I8" s="459"/>
      <c r="J8" s="459"/>
      <c r="K8" s="460"/>
      <c r="L8" s="458" t="s">
        <v>231</v>
      </c>
      <c r="M8" s="459"/>
      <c r="N8" s="459"/>
      <c r="O8" s="459"/>
      <c r="P8" s="459"/>
      <c r="Q8" s="460"/>
      <c r="T8" s="154" t="s">
        <v>274</v>
      </c>
      <c r="U8" s="155"/>
      <c r="V8" s="155"/>
      <c r="W8" s="155"/>
      <c r="X8" s="156"/>
      <c r="Y8" s="127" t="s">
        <v>32</v>
      </c>
      <c r="Z8" s="128"/>
      <c r="AA8" s="128"/>
      <c r="AB8" s="128"/>
      <c r="AC8" s="128"/>
      <c r="AD8" s="128"/>
      <c r="AE8" s="128"/>
      <c r="AF8" s="129"/>
    </row>
    <row r="9" spans="1:47" ht="15.75" thickBot="1" x14ac:dyDescent="0.3">
      <c r="A9" s="434"/>
      <c r="B9" s="435"/>
      <c r="C9" s="435"/>
      <c r="D9" s="436"/>
      <c r="E9" s="461"/>
      <c r="F9" s="462"/>
      <c r="G9" s="462"/>
      <c r="H9" s="462"/>
      <c r="I9" s="462"/>
      <c r="J9" s="462"/>
      <c r="K9" s="463"/>
      <c r="L9" s="461"/>
      <c r="M9" s="462"/>
      <c r="N9" s="462"/>
      <c r="O9" s="462"/>
      <c r="P9" s="462"/>
      <c r="Q9" s="463"/>
      <c r="T9" s="157"/>
      <c r="U9" s="158"/>
      <c r="V9" s="158"/>
      <c r="W9" s="158"/>
      <c r="X9" s="159"/>
      <c r="Y9" s="130"/>
      <c r="Z9" s="131"/>
      <c r="AA9" s="131"/>
      <c r="AB9" s="131"/>
      <c r="AC9" s="131"/>
      <c r="AD9" s="131"/>
      <c r="AE9" s="131"/>
      <c r="AF9" s="132"/>
    </row>
    <row r="10" spans="1:47" ht="15.75" thickBot="1" x14ac:dyDescent="0.3">
      <c r="A10" s="437"/>
      <c r="B10" s="438"/>
      <c r="C10" s="438"/>
      <c r="D10" s="439"/>
      <c r="E10" s="446" t="s">
        <v>245</v>
      </c>
      <c r="F10" s="447"/>
      <c r="G10" s="447"/>
      <c r="H10" s="447"/>
      <c r="I10" s="447"/>
      <c r="J10" s="447"/>
      <c r="K10" s="448"/>
      <c r="L10" s="217" t="s">
        <v>235</v>
      </c>
      <c r="M10" s="218"/>
      <c r="N10" s="218"/>
      <c r="O10" s="218"/>
      <c r="P10" s="218"/>
      <c r="Q10" s="219"/>
      <c r="T10" s="154" t="s">
        <v>397</v>
      </c>
      <c r="U10" s="155"/>
      <c r="V10" s="155"/>
      <c r="W10" s="155"/>
      <c r="X10" s="156"/>
    </row>
    <row r="11" spans="1:47" ht="15.75" thickBot="1" x14ac:dyDescent="0.3">
      <c r="A11" s="424" t="s">
        <v>396</v>
      </c>
      <c r="B11" s="425"/>
      <c r="C11" s="425"/>
      <c r="D11" s="426"/>
      <c r="E11" s="449"/>
      <c r="F11" s="450"/>
      <c r="G11" s="450"/>
      <c r="H11" s="450"/>
      <c r="I11" s="450"/>
      <c r="J11" s="450"/>
      <c r="K11" s="451"/>
      <c r="L11" s="220"/>
      <c r="M11" s="221"/>
      <c r="N11" s="221"/>
      <c r="O11" s="221"/>
      <c r="P11" s="221"/>
      <c r="Q11" s="222"/>
      <c r="T11" s="421"/>
      <c r="U11" s="422"/>
      <c r="V11" s="422"/>
      <c r="W11" s="422"/>
      <c r="X11" s="423"/>
    </row>
    <row r="12" spans="1:47" ht="15.75" thickBot="1" x14ac:dyDescent="0.3">
      <c r="A12" s="427"/>
      <c r="B12" s="190"/>
      <c r="C12" s="190"/>
      <c r="D12" s="428"/>
      <c r="E12" s="452"/>
      <c r="F12" s="453"/>
      <c r="G12" s="453"/>
      <c r="H12" s="453"/>
      <c r="I12" s="453"/>
      <c r="J12" s="453"/>
      <c r="K12" s="454"/>
      <c r="L12" s="470" t="s">
        <v>236</v>
      </c>
      <c r="M12" s="471"/>
      <c r="N12" s="471"/>
      <c r="O12" s="471"/>
      <c r="P12" s="471"/>
      <c r="Q12" s="472"/>
      <c r="T12" s="421"/>
      <c r="U12" s="422"/>
      <c r="V12" s="422"/>
      <c r="W12" s="422"/>
      <c r="X12" s="423"/>
    </row>
    <row r="13" spans="1:47" ht="15.75" thickBot="1" x14ac:dyDescent="0.3">
      <c r="A13" s="427"/>
      <c r="B13" s="190"/>
      <c r="C13" s="190"/>
      <c r="D13" s="428"/>
      <c r="E13" s="440" t="s">
        <v>219</v>
      </c>
      <c r="F13" s="441"/>
      <c r="G13" s="441"/>
      <c r="H13" s="441"/>
      <c r="I13" s="441"/>
      <c r="J13" s="441"/>
      <c r="K13" s="442"/>
      <c r="L13" s="470"/>
      <c r="M13" s="471"/>
      <c r="N13" s="471"/>
      <c r="O13" s="471"/>
      <c r="P13" s="471"/>
      <c r="Q13" s="472"/>
      <c r="T13" s="421"/>
      <c r="U13" s="422"/>
      <c r="V13" s="422"/>
      <c r="W13" s="422"/>
      <c r="X13" s="423"/>
    </row>
    <row r="14" spans="1:47" x14ac:dyDescent="0.25">
      <c r="A14" s="427"/>
      <c r="B14" s="190"/>
      <c r="C14" s="190"/>
      <c r="D14" s="428"/>
      <c r="E14" s="455"/>
      <c r="F14" s="456"/>
      <c r="G14" s="456"/>
      <c r="H14" s="456"/>
      <c r="I14" s="456"/>
      <c r="J14" s="456"/>
      <c r="K14" s="457"/>
      <c r="L14" s="217" t="s">
        <v>234</v>
      </c>
      <c r="M14" s="218"/>
      <c r="N14" s="218"/>
      <c r="O14" s="218"/>
      <c r="P14" s="218"/>
      <c r="Q14" s="219"/>
      <c r="T14" s="421"/>
      <c r="U14" s="422"/>
      <c r="V14" s="422"/>
      <c r="W14" s="422"/>
      <c r="X14" s="423"/>
    </row>
    <row r="15" spans="1:47" ht="15.75" thickBot="1" x14ac:dyDescent="0.3">
      <c r="A15" s="429"/>
      <c r="B15" s="430"/>
      <c r="C15" s="430"/>
      <c r="D15" s="431"/>
      <c r="E15" s="443"/>
      <c r="F15" s="444"/>
      <c r="G15" s="444"/>
      <c r="H15" s="444"/>
      <c r="I15" s="444"/>
      <c r="J15" s="444"/>
      <c r="K15" s="445"/>
      <c r="L15" s="220"/>
      <c r="M15" s="221"/>
      <c r="N15" s="221"/>
      <c r="O15" s="221"/>
      <c r="P15" s="221"/>
      <c r="Q15" s="222"/>
      <c r="T15" s="421"/>
      <c r="U15" s="422"/>
      <c r="V15" s="422"/>
      <c r="W15" s="422"/>
      <c r="X15" s="423"/>
    </row>
    <row r="16" spans="1:47" x14ac:dyDescent="0.25">
      <c r="E16" s="440" t="s">
        <v>220</v>
      </c>
      <c r="F16" s="441"/>
      <c r="G16" s="441"/>
      <c r="H16" s="441"/>
      <c r="I16" s="441"/>
      <c r="J16" s="441"/>
      <c r="K16" s="442"/>
      <c r="L16" s="217" t="s">
        <v>237</v>
      </c>
      <c r="M16" s="218"/>
      <c r="N16" s="218"/>
      <c r="O16" s="218"/>
      <c r="P16" s="218"/>
      <c r="Q16" s="219"/>
      <c r="T16" s="421"/>
      <c r="U16" s="422"/>
      <c r="V16" s="422"/>
      <c r="W16" s="422"/>
      <c r="X16" s="423"/>
    </row>
    <row r="17" spans="5:24" ht="15.75" thickBot="1" x14ac:dyDescent="0.3">
      <c r="E17" s="455"/>
      <c r="F17" s="456"/>
      <c r="G17" s="456"/>
      <c r="H17" s="456"/>
      <c r="I17" s="456"/>
      <c r="J17" s="456"/>
      <c r="K17" s="457"/>
      <c r="L17" s="220"/>
      <c r="M17" s="221"/>
      <c r="N17" s="221"/>
      <c r="O17" s="221"/>
      <c r="P17" s="221"/>
      <c r="Q17" s="222"/>
      <c r="T17" s="157"/>
      <c r="U17" s="158"/>
      <c r="V17" s="158"/>
      <c r="W17" s="158"/>
      <c r="X17" s="159"/>
    </row>
    <row r="18" spans="5:24" ht="15.75" thickBot="1" x14ac:dyDescent="0.3">
      <c r="E18" s="443"/>
      <c r="F18" s="444"/>
      <c r="G18" s="444"/>
      <c r="H18" s="444"/>
      <c r="I18" s="444"/>
      <c r="J18" s="444"/>
      <c r="K18" s="445"/>
      <c r="L18" s="217" t="s">
        <v>238</v>
      </c>
      <c r="M18" s="218"/>
      <c r="N18" s="218"/>
      <c r="O18" s="218"/>
      <c r="P18" s="218"/>
      <c r="Q18" s="219"/>
      <c r="T18" s="154" t="s">
        <v>398</v>
      </c>
      <c r="U18" s="155"/>
      <c r="V18" s="155"/>
      <c r="W18" s="155"/>
      <c r="X18" s="156"/>
    </row>
    <row r="19" spans="5:24" ht="15.75" thickBot="1" x14ac:dyDescent="0.3">
      <c r="E19" s="440" t="s">
        <v>221</v>
      </c>
      <c r="F19" s="441"/>
      <c r="G19" s="441"/>
      <c r="H19" s="441"/>
      <c r="I19" s="441"/>
      <c r="J19" s="441"/>
      <c r="K19" s="442"/>
      <c r="L19" s="220"/>
      <c r="M19" s="221"/>
      <c r="N19" s="221"/>
      <c r="O19" s="221"/>
      <c r="P19" s="221"/>
      <c r="Q19" s="222"/>
      <c r="T19" s="421"/>
      <c r="U19" s="422"/>
      <c r="V19" s="422"/>
      <c r="W19" s="422"/>
      <c r="X19" s="423"/>
    </row>
    <row r="20" spans="5:24" ht="15.75" thickBot="1" x14ac:dyDescent="0.3">
      <c r="E20" s="443"/>
      <c r="F20" s="444"/>
      <c r="G20" s="444"/>
      <c r="H20" s="444"/>
      <c r="I20" s="444"/>
      <c r="J20" s="444"/>
      <c r="K20" s="445"/>
      <c r="L20" s="217" t="s">
        <v>239</v>
      </c>
      <c r="M20" s="218"/>
      <c r="N20" s="218"/>
      <c r="O20" s="218"/>
      <c r="P20" s="218"/>
      <c r="Q20" s="219"/>
      <c r="T20" s="157"/>
      <c r="U20" s="158"/>
      <c r="V20" s="158"/>
      <c r="W20" s="158"/>
      <c r="X20" s="159"/>
    </row>
    <row r="21" spans="5:24" ht="15.75" thickBot="1" x14ac:dyDescent="0.3">
      <c r="E21" s="440" t="s">
        <v>222</v>
      </c>
      <c r="F21" s="441"/>
      <c r="G21" s="441"/>
      <c r="H21" s="441"/>
      <c r="I21" s="441"/>
      <c r="J21" s="441"/>
      <c r="K21" s="442"/>
      <c r="L21" s="220"/>
      <c r="M21" s="221"/>
      <c r="N21" s="221"/>
      <c r="O21" s="221"/>
      <c r="P21" s="221"/>
      <c r="Q21" s="222"/>
    </row>
    <row r="22" spans="5:24" ht="15.75" thickBot="1" x14ac:dyDescent="0.3">
      <c r="E22" s="443"/>
      <c r="F22" s="444"/>
      <c r="G22" s="444"/>
      <c r="H22" s="444"/>
      <c r="I22" s="444"/>
      <c r="J22" s="444"/>
      <c r="K22" s="445"/>
      <c r="L22" s="217" t="s">
        <v>240</v>
      </c>
      <c r="M22" s="218"/>
      <c r="N22" s="218"/>
      <c r="O22" s="218"/>
      <c r="P22" s="218"/>
      <c r="Q22" s="219"/>
    </row>
    <row r="23" spans="5:24" ht="15.75" thickBot="1" x14ac:dyDescent="0.3">
      <c r="E23" s="464" t="s">
        <v>223</v>
      </c>
      <c r="F23" s="465"/>
      <c r="G23" s="465"/>
      <c r="H23" s="465"/>
      <c r="I23" s="465"/>
      <c r="J23" s="465"/>
      <c r="K23" s="466"/>
      <c r="L23" s="220"/>
      <c r="M23" s="221"/>
      <c r="N23" s="221"/>
      <c r="O23" s="221"/>
      <c r="P23" s="221"/>
      <c r="Q23" s="222"/>
    </row>
    <row r="24" spans="5:24" ht="15.75" thickBot="1" x14ac:dyDescent="0.3">
      <c r="E24" s="467"/>
      <c r="F24" s="468"/>
      <c r="G24" s="468"/>
      <c r="H24" s="468"/>
      <c r="I24" s="468"/>
      <c r="J24" s="468"/>
      <c r="K24" s="469"/>
      <c r="L24" s="217" t="s">
        <v>241</v>
      </c>
      <c r="M24" s="218"/>
      <c r="N24" s="218"/>
      <c r="O24" s="218"/>
      <c r="P24" s="218"/>
      <c r="Q24" s="219"/>
    </row>
    <row r="25" spans="5:24" ht="15.75" thickBot="1" x14ac:dyDescent="0.3">
      <c r="E25" s="440" t="s">
        <v>224</v>
      </c>
      <c r="F25" s="441"/>
      <c r="G25" s="441"/>
      <c r="H25" s="441"/>
      <c r="I25" s="441"/>
      <c r="J25" s="441"/>
      <c r="K25" s="442"/>
      <c r="L25" s="220"/>
      <c r="M25" s="221"/>
      <c r="N25" s="221"/>
      <c r="O25" s="221"/>
      <c r="P25" s="221"/>
      <c r="Q25" s="222"/>
    </row>
    <row r="26" spans="5:24" ht="15.75" thickBot="1" x14ac:dyDescent="0.3">
      <c r="E26" s="443"/>
      <c r="F26" s="444"/>
      <c r="G26" s="444"/>
      <c r="H26" s="444"/>
      <c r="I26" s="444"/>
      <c r="J26" s="444"/>
      <c r="K26" s="445"/>
      <c r="L26" s="217" t="s">
        <v>242</v>
      </c>
      <c r="M26" s="218"/>
      <c r="N26" s="218"/>
      <c r="O26" s="218"/>
      <c r="P26" s="218"/>
      <c r="Q26" s="219"/>
    </row>
    <row r="27" spans="5:24" ht="15.75" thickBot="1" x14ac:dyDescent="0.3">
      <c r="E27" s="440" t="s">
        <v>225</v>
      </c>
      <c r="F27" s="441"/>
      <c r="G27" s="441"/>
      <c r="H27" s="441"/>
      <c r="I27" s="441"/>
      <c r="J27" s="441"/>
      <c r="K27" s="442"/>
      <c r="L27" s="220"/>
      <c r="M27" s="221"/>
      <c r="N27" s="221"/>
      <c r="O27" s="221"/>
      <c r="P27" s="221"/>
      <c r="Q27" s="222"/>
    </row>
    <row r="28" spans="5:24" x14ac:dyDescent="0.25">
      <c r="E28" s="455"/>
      <c r="F28" s="456"/>
      <c r="G28" s="456"/>
      <c r="H28" s="456"/>
      <c r="I28" s="456"/>
      <c r="J28" s="456"/>
      <c r="K28" s="457"/>
      <c r="L28" s="217" t="s">
        <v>232</v>
      </c>
      <c r="M28" s="218"/>
      <c r="N28" s="218"/>
      <c r="O28" s="218"/>
      <c r="P28" s="218"/>
      <c r="Q28" s="219"/>
    </row>
    <row r="29" spans="5:24" ht="15.75" thickBot="1" x14ac:dyDescent="0.3">
      <c r="E29" s="455"/>
      <c r="F29" s="456"/>
      <c r="G29" s="456"/>
      <c r="H29" s="456"/>
      <c r="I29" s="456"/>
      <c r="J29" s="456"/>
      <c r="K29" s="457"/>
      <c r="L29" s="220"/>
      <c r="M29" s="221"/>
      <c r="N29" s="221"/>
      <c r="O29" s="221"/>
      <c r="P29" s="221"/>
      <c r="Q29" s="222"/>
    </row>
    <row r="30" spans="5:24" ht="15.75" thickBot="1" x14ac:dyDescent="0.3">
      <c r="E30" s="443"/>
      <c r="F30" s="444"/>
      <c r="G30" s="444"/>
      <c r="H30" s="444"/>
      <c r="I30" s="444"/>
      <c r="J30" s="444"/>
      <c r="K30" s="445"/>
      <c r="L30" s="217" t="s">
        <v>243</v>
      </c>
      <c r="M30" s="218"/>
      <c r="N30" s="218"/>
      <c r="O30" s="218"/>
      <c r="P30" s="218"/>
      <c r="Q30" s="219"/>
    </row>
    <row r="31" spans="5:24" ht="15.75" thickBot="1" x14ac:dyDescent="0.3">
      <c r="E31" s="440" t="s">
        <v>226</v>
      </c>
      <c r="F31" s="441"/>
      <c r="G31" s="441"/>
      <c r="H31" s="441"/>
      <c r="I31" s="441"/>
      <c r="J31" s="441"/>
      <c r="K31" s="442"/>
      <c r="L31" s="220"/>
      <c r="M31" s="221"/>
      <c r="N31" s="221"/>
      <c r="O31" s="221"/>
      <c r="P31" s="221"/>
      <c r="Q31" s="222"/>
    </row>
    <row r="32" spans="5:24" x14ac:dyDescent="0.25">
      <c r="E32" s="455"/>
      <c r="F32" s="456"/>
      <c r="G32" s="456"/>
      <c r="H32" s="456"/>
      <c r="I32" s="456"/>
      <c r="J32" s="456"/>
      <c r="K32" s="457"/>
      <c r="L32" s="217" t="s">
        <v>244</v>
      </c>
      <c r="M32" s="218"/>
      <c r="N32" s="218"/>
      <c r="O32" s="218"/>
      <c r="P32" s="218"/>
      <c r="Q32" s="219"/>
    </row>
    <row r="33" spans="5:17" ht="15.75" thickBot="1" x14ac:dyDescent="0.3">
      <c r="E33" s="443"/>
      <c r="F33" s="444"/>
      <c r="G33" s="444"/>
      <c r="H33" s="444"/>
      <c r="I33" s="444"/>
      <c r="J33" s="444"/>
      <c r="K33" s="445"/>
      <c r="L33" s="220"/>
      <c r="M33" s="221"/>
      <c r="N33" s="221"/>
      <c r="O33" s="221"/>
      <c r="P33" s="221"/>
      <c r="Q33" s="222"/>
    </row>
    <row r="34" spans="5:17" x14ac:dyDescent="0.25">
      <c r="E34" s="440" t="s">
        <v>227</v>
      </c>
      <c r="F34" s="441"/>
      <c r="G34" s="441"/>
      <c r="H34" s="441"/>
      <c r="I34" s="441"/>
      <c r="J34" s="441"/>
      <c r="K34" s="442"/>
    </row>
    <row r="35" spans="5:17" x14ac:dyDescent="0.25">
      <c r="E35" s="455"/>
      <c r="F35" s="456"/>
      <c r="G35" s="456"/>
      <c r="H35" s="456"/>
      <c r="I35" s="456"/>
      <c r="J35" s="456"/>
      <c r="K35" s="457"/>
    </row>
    <row r="36" spans="5:17" ht="15.75" thickBot="1" x14ac:dyDescent="0.3">
      <c r="E36" s="443"/>
      <c r="F36" s="444"/>
      <c r="G36" s="444"/>
      <c r="H36" s="444"/>
      <c r="I36" s="444"/>
      <c r="J36" s="444"/>
      <c r="K36" s="445"/>
    </row>
    <row r="37" spans="5:17" x14ac:dyDescent="0.25">
      <c r="E37" s="440" t="s">
        <v>228</v>
      </c>
      <c r="F37" s="441"/>
      <c r="G37" s="441"/>
      <c r="H37" s="441"/>
      <c r="I37" s="441"/>
      <c r="J37" s="441"/>
      <c r="K37" s="442"/>
    </row>
    <row r="38" spans="5:17" ht="15.75" thickBot="1" x14ac:dyDescent="0.3">
      <c r="E38" s="443"/>
      <c r="F38" s="444"/>
      <c r="G38" s="444"/>
      <c r="H38" s="444"/>
      <c r="I38" s="444"/>
      <c r="J38" s="444"/>
      <c r="K38" s="445"/>
    </row>
    <row r="39" spans="5:17" x14ac:dyDescent="0.25">
      <c r="E39" s="440" t="s">
        <v>229</v>
      </c>
      <c r="F39" s="441"/>
      <c r="G39" s="441"/>
      <c r="H39" s="441"/>
      <c r="I39" s="441"/>
      <c r="J39" s="441"/>
      <c r="K39" s="442"/>
    </row>
    <row r="40" spans="5:17" x14ac:dyDescent="0.25">
      <c r="E40" s="455"/>
      <c r="F40" s="456"/>
      <c r="G40" s="456"/>
      <c r="H40" s="456"/>
      <c r="I40" s="456"/>
      <c r="J40" s="456"/>
      <c r="K40" s="457"/>
    </row>
    <row r="41" spans="5:17" x14ac:dyDescent="0.25">
      <c r="E41" s="455"/>
      <c r="F41" s="456"/>
      <c r="G41" s="456"/>
      <c r="H41" s="456"/>
      <c r="I41" s="456"/>
      <c r="J41" s="456"/>
      <c r="K41" s="457"/>
    </row>
    <row r="42" spans="5:17" ht="15.75" thickBot="1" x14ac:dyDescent="0.3">
      <c r="E42" s="443"/>
      <c r="F42" s="444"/>
      <c r="G42" s="444"/>
      <c r="H42" s="444"/>
      <c r="I42" s="444"/>
      <c r="J42" s="444"/>
      <c r="K42" s="445"/>
    </row>
    <row r="43" spans="5:17" x14ac:dyDescent="0.25">
      <c r="E43" s="440" t="s">
        <v>230</v>
      </c>
      <c r="F43" s="441"/>
      <c r="G43" s="441"/>
      <c r="H43" s="441"/>
      <c r="I43" s="441"/>
      <c r="J43" s="441"/>
      <c r="K43" s="442"/>
    </row>
    <row r="44" spans="5:17" ht="15.75" thickBot="1" x14ac:dyDescent="0.3">
      <c r="E44" s="443"/>
      <c r="F44" s="444"/>
      <c r="G44" s="444"/>
      <c r="H44" s="444"/>
      <c r="I44" s="444"/>
      <c r="J44" s="444"/>
      <c r="K44" s="445"/>
    </row>
  </sheetData>
  <mergeCells count="39">
    <mergeCell ref="E39:K42"/>
    <mergeCell ref="E43:K44"/>
    <mergeCell ref="E34:K36"/>
    <mergeCell ref="L8:Q9"/>
    <mergeCell ref="E5:Q6"/>
    <mergeCell ref="L28:Q29"/>
    <mergeCell ref="L30:Q31"/>
    <mergeCell ref="L12:Q13"/>
    <mergeCell ref="L32:Q33"/>
    <mergeCell ref="L18:Q19"/>
    <mergeCell ref="L20:Q21"/>
    <mergeCell ref="L22:Q23"/>
    <mergeCell ref="L24:Q25"/>
    <mergeCell ref="L26:Q27"/>
    <mergeCell ref="A1:AC2"/>
    <mergeCell ref="E37:K38"/>
    <mergeCell ref="E10:K12"/>
    <mergeCell ref="E13:K15"/>
    <mergeCell ref="E8:K9"/>
    <mergeCell ref="E16:K18"/>
    <mergeCell ref="E19:K20"/>
    <mergeCell ref="E21:K22"/>
    <mergeCell ref="E23:K24"/>
    <mergeCell ref="E25:K26"/>
    <mergeCell ref="E27:K30"/>
    <mergeCell ref="E31:K33"/>
    <mergeCell ref="L10:Q11"/>
    <mergeCell ref="L14:Q15"/>
    <mergeCell ref="L16:Q17"/>
    <mergeCell ref="E7:Q7"/>
    <mergeCell ref="T18:X20"/>
    <mergeCell ref="T5:AF6"/>
    <mergeCell ref="T8:X9"/>
    <mergeCell ref="Y8:AF9"/>
    <mergeCell ref="A3:B4"/>
    <mergeCell ref="A11:D15"/>
    <mergeCell ref="A8:D10"/>
    <mergeCell ref="T10:X17"/>
    <mergeCell ref="T7:AF7"/>
  </mergeCells>
  <hyperlinks>
    <hyperlink ref="A3:B4" location="'HOJA DE PRESENTACION'!A1" display="PRESENTACION"/>
  </hyperlink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X51"/>
  <sheetViews>
    <sheetView topLeftCell="I1" zoomScale="60" zoomScaleNormal="60" workbookViewId="0">
      <selection activeCell="GN42" sqref="GN42"/>
    </sheetView>
  </sheetViews>
  <sheetFormatPr baseColWidth="10" defaultRowHeight="15" x14ac:dyDescent="0.25"/>
  <sheetData>
    <row r="1" spans="1:232" x14ac:dyDescent="0.25">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44"/>
    </row>
    <row r="2" spans="1:232" x14ac:dyDescent="0.25">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44"/>
    </row>
    <row r="3" spans="1:232" x14ac:dyDescent="0.25">
      <c r="A3" s="59" t="s">
        <v>275</v>
      </c>
      <c r="B3" s="59"/>
    </row>
    <row r="4" spans="1:232" ht="15.75" thickBot="1" x14ac:dyDescent="0.3">
      <c r="A4" s="59"/>
      <c r="B4" s="59"/>
    </row>
    <row r="5" spans="1:232" ht="15.75" thickBot="1" x14ac:dyDescent="0.3">
      <c r="C5" s="39">
        <v>1</v>
      </c>
      <c r="D5" s="117" t="s">
        <v>127</v>
      </c>
      <c r="E5" s="145"/>
      <c r="F5" s="145"/>
      <c r="G5" s="145"/>
      <c r="H5" s="145"/>
      <c r="I5" s="145"/>
      <c r="J5" s="145"/>
      <c r="K5" s="145"/>
      <c r="L5" s="145"/>
      <c r="M5" s="145"/>
      <c r="N5" s="145"/>
      <c r="O5" s="145"/>
      <c r="P5" s="145"/>
      <c r="Q5" s="146"/>
      <c r="S5" s="39">
        <v>2</v>
      </c>
      <c r="T5" s="117" t="s">
        <v>127</v>
      </c>
      <c r="U5" s="145"/>
      <c r="V5" s="145"/>
      <c r="W5" s="145"/>
      <c r="X5" s="145"/>
      <c r="Y5" s="145"/>
      <c r="Z5" s="145"/>
      <c r="AA5" s="145"/>
      <c r="AB5" s="145"/>
      <c r="AC5" s="145"/>
      <c r="AD5" s="145"/>
      <c r="AE5" s="145"/>
      <c r="AF5" s="145"/>
      <c r="AG5" s="146"/>
      <c r="AI5" s="39">
        <v>3</v>
      </c>
      <c r="AJ5" s="117" t="s">
        <v>127</v>
      </c>
      <c r="AK5" s="145"/>
      <c r="AL5" s="145"/>
      <c r="AM5" s="145"/>
      <c r="AN5" s="145"/>
      <c r="AO5" s="145"/>
      <c r="AP5" s="145"/>
      <c r="AQ5" s="145"/>
      <c r="AR5" s="145"/>
      <c r="AS5" s="145"/>
      <c r="AT5" s="145"/>
      <c r="AU5" s="145"/>
      <c r="AV5" s="145"/>
      <c r="AW5" s="146"/>
      <c r="AY5" s="39">
        <v>4</v>
      </c>
      <c r="AZ5" s="117" t="s">
        <v>127</v>
      </c>
      <c r="BA5" s="145"/>
      <c r="BB5" s="145"/>
      <c r="BC5" s="145"/>
      <c r="BD5" s="145"/>
      <c r="BE5" s="145"/>
      <c r="BF5" s="145"/>
      <c r="BG5" s="145"/>
      <c r="BH5" s="145"/>
      <c r="BI5" s="145"/>
      <c r="BJ5" s="145"/>
      <c r="BK5" s="145"/>
      <c r="BL5" s="145"/>
      <c r="BM5" s="146"/>
      <c r="BO5" s="39">
        <v>5</v>
      </c>
      <c r="BP5" s="117" t="s">
        <v>127</v>
      </c>
      <c r="BQ5" s="145"/>
      <c r="BR5" s="145"/>
      <c r="BS5" s="145"/>
      <c r="BT5" s="145"/>
      <c r="BU5" s="145"/>
      <c r="BV5" s="145"/>
      <c r="BW5" s="145"/>
      <c r="BX5" s="145"/>
      <c r="BY5" s="145"/>
      <c r="BZ5" s="145"/>
      <c r="CA5" s="145"/>
      <c r="CB5" s="145"/>
      <c r="CC5" s="146"/>
      <c r="CE5" s="39">
        <v>6</v>
      </c>
      <c r="CF5" s="117" t="s">
        <v>127</v>
      </c>
      <c r="CG5" s="145"/>
      <c r="CH5" s="145"/>
      <c r="CI5" s="145"/>
      <c r="CJ5" s="145"/>
      <c r="CK5" s="145"/>
      <c r="CL5" s="145"/>
      <c r="CM5" s="145"/>
      <c r="CN5" s="145"/>
      <c r="CO5" s="145"/>
      <c r="CP5" s="145"/>
      <c r="CQ5" s="145"/>
      <c r="CR5" s="145"/>
      <c r="CS5" s="146"/>
      <c r="CU5" s="39">
        <v>7</v>
      </c>
      <c r="CV5" s="117" t="s">
        <v>127</v>
      </c>
      <c r="CW5" s="145"/>
      <c r="CX5" s="145"/>
      <c r="CY5" s="145"/>
      <c r="CZ5" s="145"/>
      <c r="DA5" s="145"/>
      <c r="DB5" s="145"/>
      <c r="DC5" s="145"/>
      <c r="DD5" s="145"/>
      <c r="DE5" s="145"/>
      <c r="DF5" s="145"/>
      <c r="DG5" s="145"/>
      <c r="DH5" s="145"/>
      <c r="DI5" s="146"/>
      <c r="DK5" s="39">
        <v>8</v>
      </c>
      <c r="DL5" s="117" t="s">
        <v>127</v>
      </c>
      <c r="DM5" s="145"/>
      <c r="DN5" s="145"/>
      <c r="DO5" s="145"/>
      <c r="DP5" s="145"/>
      <c r="DQ5" s="145"/>
      <c r="DR5" s="145"/>
      <c r="DS5" s="145"/>
      <c r="DT5" s="145"/>
      <c r="DU5" s="145"/>
      <c r="DV5" s="145"/>
      <c r="DW5" s="145"/>
      <c r="DX5" s="145"/>
      <c r="DY5" s="146"/>
      <c r="EA5" s="39">
        <v>9</v>
      </c>
      <c r="EB5" s="117" t="s">
        <v>127</v>
      </c>
      <c r="EC5" s="145"/>
      <c r="ED5" s="145"/>
      <c r="EE5" s="145"/>
      <c r="EF5" s="145"/>
      <c r="EG5" s="145"/>
      <c r="EH5" s="145"/>
      <c r="EI5" s="145"/>
      <c r="EJ5" s="145"/>
      <c r="EK5" s="145"/>
      <c r="EL5" s="145"/>
      <c r="EM5" s="145"/>
      <c r="EN5" s="145"/>
      <c r="EO5" s="146"/>
      <c r="EQ5" s="39">
        <v>10</v>
      </c>
      <c r="ER5" s="117" t="s">
        <v>127</v>
      </c>
      <c r="ES5" s="145"/>
      <c r="ET5" s="145"/>
      <c r="EU5" s="145"/>
      <c r="EV5" s="145"/>
      <c r="EW5" s="145"/>
      <c r="EX5" s="145"/>
      <c r="EY5" s="145"/>
      <c r="EZ5" s="145"/>
      <c r="FA5" s="145"/>
      <c r="FB5" s="145"/>
      <c r="FC5" s="145"/>
      <c r="FD5" s="145"/>
      <c r="FE5" s="146"/>
      <c r="FG5" s="39">
        <v>11</v>
      </c>
      <c r="FH5" s="117" t="s">
        <v>127</v>
      </c>
      <c r="FI5" s="145"/>
      <c r="FJ5" s="145"/>
      <c r="FK5" s="145"/>
      <c r="FL5" s="145"/>
      <c r="FM5" s="145"/>
      <c r="FN5" s="145"/>
      <c r="FO5" s="145"/>
      <c r="FP5" s="145"/>
      <c r="FQ5" s="145"/>
      <c r="FR5" s="145"/>
      <c r="FS5" s="145"/>
      <c r="FT5" s="145"/>
      <c r="FU5" s="146"/>
      <c r="FW5" s="39">
        <v>12</v>
      </c>
      <c r="FX5" s="117" t="s">
        <v>127</v>
      </c>
      <c r="FY5" s="145"/>
      <c r="FZ5" s="145"/>
      <c r="GA5" s="145"/>
      <c r="GB5" s="145"/>
      <c r="GC5" s="145"/>
      <c r="GD5" s="145"/>
      <c r="GE5" s="145"/>
      <c r="GF5" s="145"/>
      <c r="GG5" s="145"/>
      <c r="GH5" s="145"/>
      <c r="GI5" s="145"/>
      <c r="GJ5" s="145"/>
      <c r="GK5" s="146"/>
      <c r="HX5" s="6"/>
    </row>
    <row r="6" spans="1:232" ht="15.75" thickBot="1" x14ac:dyDescent="0.3">
      <c r="D6" s="147"/>
      <c r="E6" s="148"/>
      <c r="F6" s="148"/>
      <c r="G6" s="148"/>
      <c r="H6" s="148"/>
      <c r="I6" s="148"/>
      <c r="J6" s="148"/>
      <c r="K6" s="148"/>
      <c r="L6" s="148"/>
      <c r="M6" s="148"/>
      <c r="N6" s="148"/>
      <c r="O6" s="148"/>
      <c r="P6" s="148"/>
      <c r="Q6" s="149"/>
      <c r="T6" s="147"/>
      <c r="U6" s="148"/>
      <c r="V6" s="148"/>
      <c r="W6" s="148"/>
      <c r="X6" s="148"/>
      <c r="Y6" s="148"/>
      <c r="Z6" s="148"/>
      <c r="AA6" s="148"/>
      <c r="AB6" s="148"/>
      <c r="AC6" s="148"/>
      <c r="AD6" s="148"/>
      <c r="AE6" s="148"/>
      <c r="AF6" s="148"/>
      <c r="AG6" s="149"/>
      <c r="AJ6" s="147"/>
      <c r="AK6" s="148"/>
      <c r="AL6" s="148"/>
      <c r="AM6" s="148"/>
      <c r="AN6" s="148"/>
      <c r="AO6" s="148"/>
      <c r="AP6" s="148"/>
      <c r="AQ6" s="148"/>
      <c r="AR6" s="148"/>
      <c r="AS6" s="148"/>
      <c r="AT6" s="148"/>
      <c r="AU6" s="148"/>
      <c r="AV6" s="148"/>
      <c r="AW6" s="149"/>
      <c r="AZ6" s="147"/>
      <c r="BA6" s="148"/>
      <c r="BB6" s="148"/>
      <c r="BC6" s="148"/>
      <c r="BD6" s="148"/>
      <c r="BE6" s="148"/>
      <c r="BF6" s="148"/>
      <c r="BG6" s="148"/>
      <c r="BH6" s="148"/>
      <c r="BI6" s="148"/>
      <c r="BJ6" s="148"/>
      <c r="BK6" s="148"/>
      <c r="BL6" s="148"/>
      <c r="BM6" s="149"/>
      <c r="BP6" s="147"/>
      <c r="BQ6" s="148"/>
      <c r="BR6" s="148"/>
      <c r="BS6" s="148"/>
      <c r="BT6" s="148"/>
      <c r="BU6" s="148"/>
      <c r="BV6" s="148"/>
      <c r="BW6" s="148"/>
      <c r="BX6" s="148"/>
      <c r="BY6" s="148"/>
      <c r="BZ6" s="148"/>
      <c r="CA6" s="148"/>
      <c r="CB6" s="148"/>
      <c r="CC6" s="149"/>
      <c r="CF6" s="147"/>
      <c r="CG6" s="148"/>
      <c r="CH6" s="148"/>
      <c r="CI6" s="148"/>
      <c r="CJ6" s="148"/>
      <c r="CK6" s="148"/>
      <c r="CL6" s="148"/>
      <c r="CM6" s="148"/>
      <c r="CN6" s="148"/>
      <c r="CO6" s="148"/>
      <c r="CP6" s="148"/>
      <c r="CQ6" s="148"/>
      <c r="CR6" s="148"/>
      <c r="CS6" s="149"/>
      <c r="CV6" s="147"/>
      <c r="CW6" s="148"/>
      <c r="CX6" s="148"/>
      <c r="CY6" s="148"/>
      <c r="CZ6" s="148"/>
      <c r="DA6" s="148"/>
      <c r="DB6" s="148"/>
      <c r="DC6" s="148"/>
      <c r="DD6" s="148"/>
      <c r="DE6" s="148"/>
      <c r="DF6" s="148"/>
      <c r="DG6" s="148"/>
      <c r="DH6" s="148"/>
      <c r="DI6" s="149"/>
      <c r="DL6" s="147"/>
      <c r="DM6" s="148"/>
      <c r="DN6" s="148"/>
      <c r="DO6" s="148"/>
      <c r="DP6" s="148"/>
      <c r="DQ6" s="148"/>
      <c r="DR6" s="148"/>
      <c r="DS6" s="148"/>
      <c r="DT6" s="148"/>
      <c r="DU6" s="148"/>
      <c r="DV6" s="148"/>
      <c r="DW6" s="148"/>
      <c r="DX6" s="148"/>
      <c r="DY6" s="149"/>
      <c r="EB6" s="147"/>
      <c r="EC6" s="148"/>
      <c r="ED6" s="148"/>
      <c r="EE6" s="148"/>
      <c r="EF6" s="148"/>
      <c r="EG6" s="148"/>
      <c r="EH6" s="148"/>
      <c r="EI6" s="148"/>
      <c r="EJ6" s="148"/>
      <c r="EK6" s="148"/>
      <c r="EL6" s="148"/>
      <c r="EM6" s="148"/>
      <c r="EN6" s="148"/>
      <c r="EO6" s="149"/>
      <c r="ER6" s="147"/>
      <c r="ES6" s="148"/>
      <c r="ET6" s="148"/>
      <c r="EU6" s="148"/>
      <c r="EV6" s="148"/>
      <c r="EW6" s="148"/>
      <c r="EX6" s="148"/>
      <c r="EY6" s="148"/>
      <c r="EZ6" s="148"/>
      <c r="FA6" s="148"/>
      <c r="FB6" s="148"/>
      <c r="FC6" s="148"/>
      <c r="FD6" s="148"/>
      <c r="FE6" s="149"/>
      <c r="FH6" s="147"/>
      <c r="FI6" s="148"/>
      <c r="FJ6" s="148"/>
      <c r="FK6" s="148"/>
      <c r="FL6" s="148"/>
      <c r="FM6" s="148"/>
      <c r="FN6" s="148"/>
      <c r="FO6" s="148"/>
      <c r="FP6" s="148"/>
      <c r="FQ6" s="148"/>
      <c r="FR6" s="148"/>
      <c r="FS6" s="148"/>
      <c r="FT6" s="148"/>
      <c r="FU6" s="149"/>
      <c r="FX6" s="147"/>
      <c r="FY6" s="148"/>
      <c r="FZ6" s="148"/>
      <c r="GA6" s="148"/>
      <c r="GB6" s="148"/>
      <c r="GC6" s="148"/>
      <c r="GD6" s="148"/>
      <c r="GE6" s="148"/>
      <c r="GF6" s="148"/>
      <c r="GG6" s="148"/>
      <c r="GH6" s="148"/>
      <c r="GI6" s="148"/>
      <c r="GJ6" s="148"/>
      <c r="GK6" s="149"/>
    </row>
    <row r="7" spans="1:232" ht="15.75" thickBot="1" x14ac:dyDescent="0.3">
      <c r="D7" s="123"/>
      <c r="E7" s="123"/>
      <c r="F7" s="123"/>
      <c r="G7" s="123"/>
      <c r="H7" s="123"/>
      <c r="I7" s="123"/>
      <c r="J7" s="123"/>
      <c r="K7" s="123"/>
      <c r="L7" s="123"/>
      <c r="M7" s="123"/>
      <c r="N7" s="123"/>
      <c r="O7" s="123"/>
      <c r="P7" s="123"/>
      <c r="Q7" s="123"/>
      <c r="T7" s="123"/>
      <c r="U7" s="123"/>
      <c r="V7" s="123"/>
      <c r="W7" s="123"/>
      <c r="X7" s="123"/>
      <c r="Y7" s="123"/>
      <c r="Z7" s="123"/>
      <c r="AA7" s="123"/>
      <c r="AB7" s="123"/>
      <c r="AC7" s="123"/>
      <c r="AD7" s="123"/>
      <c r="AE7" s="123"/>
      <c r="AF7" s="123"/>
      <c r="AG7" s="123"/>
      <c r="AJ7" s="123"/>
      <c r="AK7" s="123"/>
      <c r="AL7" s="123"/>
      <c r="AM7" s="123"/>
      <c r="AN7" s="123"/>
      <c r="AO7" s="123"/>
      <c r="AP7" s="123"/>
      <c r="AQ7" s="123"/>
      <c r="AR7" s="123"/>
      <c r="AS7" s="123"/>
      <c r="AT7" s="123"/>
      <c r="AU7" s="123"/>
      <c r="AV7" s="123"/>
      <c r="AW7" s="123"/>
      <c r="AZ7" s="123"/>
      <c r="BA7" s="123"/>
      <c r="BB7" s="123"/>
      <c r="BC7" s="123"/>
      <c r="BD7" s="123"/>
      <c r="BE7" s="123"/>
      <c r="BF7" s="123"/>
      <c r="BG7" s="123"/>
      <c r="BH7" s="123"/>
      <c r="BI7" s="123"/>
      <c r="BJ7" s="123"/>
      <c r="BK7" s="123"/>
      <c r="BL7" s="123"/>
      <c r="BM7" s="123"/>
      <c r="BP7" s="123"/>
      <c r="BQ7" s="123"/>
      <c r="BR7" s="123"/>
      <c r="BS7" s="123"/>
      <c r="BT7" s="123"/>
      <c r="BU7" s="123"/>
      <c r="BV7" s="123"/>
      <c r="BW7" s="123"/>
      <c r="BX7" s="123"/>
      <c r="BY7" s="123"/>
      <c r="BZ7" s="123"/>
      <c r="CA7" s="123"/>
      <c r="CB7" s="123"/>
      <c r="CC7" s="123"/>
      <c r="CF7" s="123"/>
      <c r="CG7" s="123"/>
      <c r="CH7" s="123"/>
      <c r="CI7" s="123"/>
      <c r="CJ7" s="123"/>
      <c r="CK7" s="123"/>
      <c r="CL7" s="123"/>
      <c r="CM7" s="123"/>
      <c r="CN7" s="123"/>
      <c r="CO7" s="123"/>
      <c r="CP7" s="123"/>
      <c r="CQ7" s="123"/>
      <c r="CR7" s="123"/>
      <c r="CS7" s="123"/>
      <c r="CV7" s="123"/>
      <c r="CW7" s="123"/>
      <c r="CX7" s="123"/>
      <c r="CY7" s="123"/>
      <c r="CZ7" s="123"/>
      <c r="DA7" s="123"/>
      <c r="DB7" s="123"/>
      <c r="DC7" s="123"/>
      <c r="DD7" s="123"/>
      <c r="DE7" s="123"/>
      <c r="DF7" s="123"/>
      <c r="DG7" s="123"/>
      <c r="DH7" s="123"/>
      <c r="DI7" s="123"/>
      <c r="DL7" s="123"/>
      <c r="DM7" s="123"/>
      <c r="DN7" s="123"/>
      <c r="DO7" s="123"/>
      <c r="DP7" s="123"/>
      <c r="DQ7" s="123"/>
      <c r="DR7" s="123"/>
      <c r="DS7" s="123"/>
      <c r="DT7" s="123"/>
      <c r="DU7" s="123"/>
      <c r="DV7" s="123"/>
      <c r="DW7" s="123"/>
      <c r="DX7" s="123"/>
      <c r="DY7" s="123"/>
      <c r="EB7" s="123"/>
      <c r="EC7" s="123"/>
      <c r="ED7" s="123"/>
      <c r="EE7" s="123"/>
      <c r="EF7" s="123"/>
      <c r="EG7" s="123"/>
      <c r="EH7" s="123"/>
      <c r="EI7" s="123"/>
      <c r="EJ7" s="123"/>
      <c r="EK7" s="123"/>
      <c r="EL7" s="123"/>
      <c r="EM7" s="123"/>
      <c r="EN7" s="123"/>
      <c r="EO7" s="123"/>
      <c r="ER7" s="123"/>
      <c r="ES7" s="123"/>
      <c r="ET7" s="123"/>
      <c r="EU7" s="123"/>
      <c r="EV7" s="123"/>
      <c r="EW7" s="123"/>
      <c r="EX7" s="123"/>
      <c r="EY7" s="123"/>
      <c r="EZ7" s="123"/>
      <c r="FA7" s="123"/>
      <c r="FB7" s="123"/>
      <c r="FC7" s="123"/>
      <c r="FD7" s="123"/>
      <c r="FE7" s="123"/>
      <c r="FH7" s="123"/>
      <c r="FI7" s="123"/>
      <c r="FJ7" s="123"/>
      <c r="FK7" s="123"/>
      <c r="FL7" s="123"/>
      <c r="FM7" s="123"/>
      <c r="FN7" s="123"/>
      <c r="FO7" s="123"/>
      <c r="FP7" s="123"/>
      <c r="FQ7" s="123"/>
      <c r="FR7" s="123"/>
      <c r="FS7" s="123"/>
      <c r="FT7" s="123"/>
      <c r="FU7" s="123"/>
      <c r="FX7" s="123"/>
      <c r="FY7" s="123"/>
      <c r="FZ7" s="123"/>
      <c r="GA7" s="123"/>
      <c r="GB7" s="123"/>
      <c r="GC7" s="123"/>
      <c r="GD7" s="123"/>
      <c r="GE7" s="123"/>
      <c r="GF7" s="123"/>
      <c r="GG7" s="123"/>
      <c r="GH7" s="123"/>
      <c r="GI7" s="123"/>
      <c r="GJ7" s="123"/>
      <c r="GK7" s="123"/>
    </row>
    <row r="8" spans="1:232" ht="15.75" thickBot="1" x14ac:dyDescent="0.3">
      <c r="D8" s="529" t="s">
        <v>129</v>
      </c>
      <c r="E8" s="530"/>
      <c r="F8" s="530"/>
      <c r="G8" s="530"/>
      <c r="H8" s="530"/>
      <c r="I8" s="530"/>
      <c r="J8" s="531"/>
      <c r="K8" s="535" t="s">
        <v>351</v>
      </c>
      <c r="L8" s="536"/>
      <c r="M8" s="536"/>
      <c r="N8" s="536"/>
      <c r="O8" s="536"/>
      <c r="P8" s="536"/>
      <c r="Q8" s="537"/>
      <c r="T8" s="529" t="s">
        <v>129</v>
      </c>
      <c r="U8" s="530"/>
      <c r="V8" s="530"/>
      <c r="W8" s="530"/>
      <c r="X8" s="530"/>
      <c r="Y8" s="530"/>
      <c r="Z8" s="531"/>
      <c r="AA8" s="535" t="s">
        <v>351</v>
      </c>
      <c r="AB8" s="536"/>
      <c r="AC8" s="536"/>
      <c r="AD8" s="536"/>
      <c r="AE8" s="536"/>
      <c r="AF8" s="536"/>
      <c r="AG8" s="537"/>
      <c r="AJ8" s="529" t="s">
        <v>129</v>
      </c>
      <c r="AK8" s="530"/>
      <c r="AL8" s="530"/>
      <c r="AM8" s="530"/>
      <c r="AN8" s="530"/>
      <c r="AO8" s="530"/>
      <c r="AP8" s="531"/>
      <c r="AQ8" s="535" t="s">
        <v>351</v>
      </c>
      <c r="AR8" s="536"/>
      <c r="AS8" s="536"/>
      <c r="AT8" s="536"/>
      <c r="AU8" s="536"/>
      <c r="AV8" s="536"/>
      <c r="AW8" s="537"/>
      <c r="AZ8" s="529" t="s">
        <v>129</v>
      </c>
      <c r="BA8" s="530"/>
      <c r="BB8" s="530"/>
      <c r="BC8" s="530"/>
      <c r="BD8" s="530"/>
      <c r="BE8" s="530"/>
      <c r="BF8" s="531"/>
      <c r="BG8" s="535" t="s">
        <v>351</v>
      </c>
      <c r="BH8" s="536"/>
      <c r="BI8" s="536"/>
      <c r="BJ8" s="536"/>
      <c r="BK8" s="536"/>
      <c r="BL8" s="536"/>
      <c r="BM8" s="537"/>
      <c r="BP8" s="529" t="s">
        <v>129</v>
      </c>
      <c r="BQ8" s="530"/>
      <c r="BR8" s="530"/>
      <c r="BS8" s="530"/>
      <c r="BT8" s="530"/>
      <c r="BU8" s="530"/>
      <c r="BV8" s="531"/>
      <c r="BW8" s="535" t="s">
        <v>351</v>
      </c>
      <c r="BX8" s="536"/>
      <c r="BY8" s="536"/>
      <c r="BZ8" s="536"/>
      <c r="CA8" s="536"/>
      <c r="CB8" s="536"/>
      <c r="CC8" s="537"/>
      <c r="CF8" s="529" t="s">
        <v>129</v>
      </c>
      <c r="CG8" s="530"/>
      <c r="CH8" s="530"/>
      <c r="CI8" s="530"/>
      <c r="CJ8" s="530"/>
      <c r="CK8" s="530"/>
      <c r="CL8" s="531"/>
      <c r="CM8" s="535" t="s">
        <v>351</v>
      </c>
      <c r="CN8" s="536"/>
      <c r="CO8" s="536"/>
      <c r="CP8" s="536"/>
      <c r="CQ8" s="536"/>
      <c r="CR8" s="536"/>
      <c r="CS8" s="537"/>
      <c r="CV8" s="529" t="s">
        <v>129</v>
      </c>
      <c r="CW8" s="530"/>
      <c r="CX8" s="530"/>
      <c r="CY8" s="530"/>
      <c r="CZ8" s="530"/>
      <c r="DA8" s="530"/>
      <c r="DB8" s="531"/>
      <c r="DC8" s="535" t="s">
        <v>351</v>
      </c>
      <c r="DD8" s="536"/>
      <c r="DE8" s="536"/>
      <c r="DF8" s="536"/>
      <c r="DG8" s="536"/>
      <c r="DH8" s="536"/>
      <c r="DI8" s="537"/>
      <c r="DL8" s="529" t="s">
        <v>129</v>
      </c>
      <c r="DM8" s="530"/>
      <c r="DN8" s="530"/>
      <c r="DO8" s="530"/>
      <c r="DP8" s="530"/>
      <c r="DQ8" s="530"/>
      <c r="DR8" s="531"/>
      <c r="DS8" s="535" t="s">
        <v>351</v>
      </c>
      <c r="DT8" s="536"/>
      <c r="DU8" s="536"/>
      <c r="DV8" s="536"/>
      <c r="DW8" s="536"/>
      <c r="DX8" s="536"/>
      <c r="DY8" s="537"/>
      <c r="EB8" s="529" t="s">
        <v>129</v>
      </c>
      <c r="EC8" s="530"/>
      <c r="ED8" s="530"/>
      <c r="EE8" s="530"/>
      <c r="EF8" s="530"/>
      <c r="EG8" s="530"/>
      <c r="EH8" s="531"/>
      <c r="EI8" s="535" t="s">
        <v>351</v>
      </c>
      <c r="EJ8" s="536"/>
      <c r="EK8" s="536"/>
      <c r="EL8" s="536"/>
      <c r="EM8" s="536"/>
      <c r="EN8" s="536"/>
      <c r="EO8" s="537"/>
      <c r="ER8" s="529" t="s">
        <v>129</v>
      </c>
      <c r="ES8" s="530"/>
      <c r="ET8" s="530"/>
      <c r="EU8" s="530"/>
      <c r="EV8" s="530"/>
      <c r="EW8" s="530"/>
      <c r="EX8" s="531"/>
      <c r="EY8" s="535" t="s">
        <v>351</v>
      </c>
      <c r="EZ8" s="536"/>
      <c r="FA8" s="536"/>
      <c r="FB8" s="536"/>
      <c r="FC8" s="536"/>
      <c r="FD8" s="536"/>
      <c r="FE8" s="537"/>
      <c r="FH8" s="529" t="s">
        <v>129</v>
      </c>
      <c r="FI8" s="530"/>
      <c r="FJ8" s="530"/>
      <c r="FK8" s="530"/>
      <c r="FL8" s="530"/>
      <c r="FM8" s="530"/>
      <c r="FN8" s="531"/>
      <c r="FO8" s="535" t="s">
        <v>351</v>
      </c>
      <c r="FP8" s="536"/>
      <c r="FQ8" s="536"/>
      <c r="FR8" s="536"/>
      <c r="FS8" s="536"/>
      <c r="FT8" s="536"/>
      <c r="FU8" s="537"/>
      <c r="FX8" s="529" t="s">
        <v>129</v>
      </c>
      <c r="FY8" s="530"/>
      <c r="FZ8" s="530"/>
      <c r="GA8" s="530"/>
      <c r="GB8" s="530"/>
      <c r="GC8" s="530"/>
      <c r="GD8" s="531"/>
      <c r="GE8" s="535" t="s">
        <v>351</v>
      </c>
      <c r="GF8" s="536"/>
      <c r="GG8" s="536"/>
      <c r="GH8" s="536"/>
      <c r="GI8" s="536"/>
      <c r="GJ8" s="536"/>
      <c r="GK8" s="537"/>
    </row>
    <row r="9" spans="1:232" ht="15.75" thickBot="1" x14ac:dyDescent="0.3">
      <c r="D9" s="529" t="s">
        <v>130</v>
      </c>
      <c r="E9" s="530"/>
      <c r="F9" s="530"/>
      <c r="G9" s="530"/>
      <c r="H9" s="530"/>
      <c r="I9" s="530"/>
      <c r="J9" s="531"/>
      <c r="K9" s="532" t="s">
        <v>346</v>
      </c>
      <c r="L9" s="533"/>
      <c r="M9" s="533"/>
      <c r="N9" s="533"/>
      <c r="O9" s="533"/>
      <c r="P9" s="533"/>
      <c r="Q9" s="534"/>
      <c r="T9" s="529" t="s">
        <v>130</v>
      </c>
      <c r="U9" s="530"/>
      <c r="V9" s="530"/>
      <c r="W9" s="530"/>
      <c r="X9" s="530"/>
      <c r="Y9" s="530"/>
      <c r="Z9" s="531"/>
      <c r="AA9" s="532" t="s">
        <v>352</v>
      </c>
      <c r="AB9" s="533"/>
      <c r="AC9" s="533"/>
      <c r="AD9" s="533"/>
      <c r="AE9" s="533"/>
      <c r="AF9" s="533"/>
      <c r="AG9" s="534"/>
      <c r="AJ9" s="529" t="s">
        <v>130</v>
      </c>
      <c r="AK9" s="530"/>
      <c r="AL9" s="530"/>
      <c r="AM9" s="530"/>
      <c r="AN9" s="530"/>
      <c r="AO9" s="530"/>
      <c r="AP9" s="531"/>
      <c r="AQ9" s="532" t="s">
        <v>354</v>
      </c>
      <c r="AR9" s="533"/>
      <c r="AS9" s="533"/>
      <c r="AT9" s="533"/>
      <c r="AU9" s="533"/>
      <c r="AV9" s="533"/>
      <c r="AW9" s="534"/>
      <c r="AZ9" s="529" t="s">
        <v>130</v>
      </c>
      <c r="BA9" s="530"/>
      <c r="BB9" s="530"/>
      <c r="BC9" s="530"/>
      <c r="BD9" s="530"/>
      <c r="BE9" s="530"/>
      <c r="BF9" s="531"/>
      <c r="BG9" s="532" t="s">
        <v>356</v>
      </c>
      <c r="BH9" s="533"/>
      <c r="BI9" s="533"/>
      <c r="BJ9" s="533"/>
      <c r="BK9" s="533"/>
      <c r="BL9" s="533"/>
      <c r="BM9" s="534"/>
      <c r="BP9" s="529" t="s">
        <v>130</v>
      </c>
      <c r="BQ9" s="530"/>
      <c r="BR9" s="530"/>
      <c r="BS9" s="530"/>
      <c r="BT9" s="530"/>
      <c r="BU9" s="530"/>
      <c r="BV9" s="531"/>
      <c r="BW9" s="532" t="s">
        <v>358</v>
      </c>
      <c r="BX9" s="533"/>
      <c r="BY9" s="533"/>
      <c r="BZ9" s="533"/>
      <c r="CA9" s="533"/>
      <c r="CB9" s="533"/>
      <c r="CC9" s="534"/>
      <c r="CF9" s="529" t="s">
        <v>130</v>
      </c>
      <c r="CG9" s="530"/>
      <c r="CH9" s="530"/>
      <c r="CI9" s="530"/>
      <c r="CJ9" s="530"/>
      <c r="CK9" s="530"/>
      <c r="CL9" s="531"/>
      <c r="CM9" s="532" t="s">
        <v>360</v>
      </c>
      <c r="CN9" s="533"/>
      <c r="CO9" s="533"/>
      <c r="CP9" s="533"/>
      <c r="CQ9" s="533"/>
      <c r="CR9" s="533"/>
      <c r="CS9" s="534"/>
      <c r="CV9" s="529" t="s">
        <v>130</v>
      </c>
      <c r="CW9" s="530"/>
      <c r="CX9" s="530"/>
      <c r="CY9" s="530"/>
      <c r="CZ9" s="530"/>
      <c r="DA9" s="530"/>
      <c r="DB9" s="531"/>
      <c r="DC9" s="532" t="s">
        <v>362</v>
      </c>
      <c r="DD9" s="533"/>
      <c r="DE9" s="533"/>
      <c r="DF9" s="533"/>
      <c r="DG9" s="533"/>
      <c r="DH9" s="533"/>
      <c r="DI9" s="534"/>
      <c r="DL9" s="529" t="s">
        <v>130</v>
      </c>
      <c r="DM9" s="530"/>
      <c r="DN9" s="530"/>
      <c r="DO9" s="530"/>
      <c r="DP9" s="530"/>
      <c r="DQ9" s="530"/>
      <c r="DR9" s="531"/>
      <c r="DS9" s="532" t="s">
        <v>364</v>
      </c>
      <c r="DT9" s="533"/>
      <c r="DU9" s="533"/>
      <c r="DV9" s="533"/>
      <c r="DW9" s="533"/>
      <c r="DX9" s="533"/>
      <c r="DY9" s="534"/>
      <c r="EB9" s="529" t="s">
        <v>130</v>
      </c>
      <c r="EC9" s="530"/>
      <c r="ED9" s="530"/>
      <c r="EE9" s="530"/>
      <c r="EF9" s="530"/>
      <c r="EG9" s="530"/>
      <c r="EH9" s="531"/>
      <c r="EI9" s="532" t="s">
        <v>366</v>
      </c>
      <c r="EJ9" s="533"/>
      <c r="EK9" s="533"/>
      <c r="EL9" s="533"/>
      <c r="EM9" s="533"/>
      <c r="EN9" s="533"/>
      <c r="EO9" s="534"/>
      <c r="ER9" s="529" t="s">
        <v>130</v>
      </c>
      <c r="ES9" s="530"/>
      <c r="ET9" s="530"/>
      <c r="EU9" s="530"/>
      <c r="EV9" s="530"/>
      <c r="EW9" s="530"/>
      <c r="EX9" s="531"/>
      <c r="EY9" s="532" t="s">
        <v>368</v>
      </c>
      <c r="EZ9" s="533"/>
      <c r="FA9" s="533"/>
      <c r="FB9" s="533"/>
      <c r="FC9" s="533"/>
      <c r="FD9" s="533"/>
      <c r="FE9" s="534"/>
      <c r="FH9" s="529" t="s">
        <v>130</v>
      </c>
      <c r="FI9" s="530"/>
      <c r="FJ9" s="530"/>
      <c r="FK9" s="530"/>
      <c r="FL9" s="530"/>
      <c r="FM9" s="530"/>
      <c r="FN9" s="531"/>
      <c r="FO9" s="532" t="s">
        <v>370</v>
      </c>
      <c r="FP9" s="533"/>
      <c r="FQ9" s="533"/>
      <c r="FR9" s="533"/>
      <c r="FS9" s="533"/>
      <c r="FT9" s="533"/>
      <c r="FU9" s="534"/>
      <c r="FX9" s="529" t="s">
        <v>130</v>
      </c>
      <c r="FY9" s="530"/>
      <c r="FZ9" s="530"/>
      <c r="GA9" s="530"/>
      <c r="GB9" s="530"/>
      <c r="GC9" s="530"/>
      <c r="GD9" s="531"/>
      <c r="GE9" s="532" t="s">
        <v>372</v>
      </c>
      <c r="GF9" s="533"/>
      <c r="GG9" s="533"/>
      <c r="GH9" s="533"/>
      <c r="GI9" s="533"/>
      <c r="GJ9" s="533"/>
      <c r="GK9" s="534"/>
    </row>
    <row r="10" spans="1:232" ht="15.75" thickBot="1" x14ac:dyDescent="0.3">
      <c r="D10" s="123"/>
      <c r="E10" s="123"/>
      <c r="F10" s="123"/>
      <c r="G10" s="123"/>
      <c r="H10" s="123"/>
      <c r="I10" s="123"/>
      <c r="J10" s="123"/>
      <c r="K10" s="123"/>
      <c r="L10" s="123"/>
      <c r="M10" s="123"/>
      <c r="N10" s="123"/>
      <c r="O10" s="123"/>
      <c r="P10" s="123"/>
      <c r="Q10" s="123"/>
      <c r="T10" s="123"/>
      <c r="U10" s="123"/>
      <c r="V10" s="123"/>
      <c r="W10" s="123"/>
      <c r="X10" s="123"/>
      <c r="Y10" s="123"/>
      <c r="Z10" s="123"/>
      <c r="AA10" s="123"/>
      <c r="AB10" s="123"/>
      <c r="AC10" s="123"/>
      <c r="AD10" s="123"/>
      <c r="AE10" s="123"/>
      <c r="AF10" s="123"/>
      <c r="AG10" s="123"/>
      <c r="AJ10" s="123"/>
      <c r="AK10" s="123"/>
      <c r="AL10" s="123"/>
      <c r="AM10" s="123"/>
      <c r="AN10" s="123"/>
      <c r="AO10" s="123"/>
      <c r="AP10" s="123"/>
      <c r="AQ10" s="123"/>
      <c r="AR10" s="123"/>
      <c r="AS10" s="123"/>
      <c r="AT10" s="123"/>
      <c r="AU10" s="123"/>
      <c r="AV10" s="123"/>
      <c r="AW10" s="123"/>
      <c r="AZ10" s="123"/>
      <c r="BA10" s="123"/>
      <c r="BB10" s="123"/>
      <c r="BC10" s="123"/>
      <c r="BD10" s="123"/>
      <c r="BE10" s="123"/>
      <c r="BF10" s="123"/>
      <c r="BG10" s="123"/>
      <c r="BH10" s="123"/>
      <c r="BI10" s="123"/>
      <c r="BJ10" s="123"/>
      <c r="BK10" s="123"/>
      <c r="BL10" s="123"/>
      <c r="BM10" s="123"/>
      <c r="BP10" s="123"/>
      <c r="BQ10" s="123"/>
      <c r="BR10" s="123"/>
      <c r="BS10" s="123"/>
      <c r="BT10" s="123"/>
      <c r="BU10" s="123"/>
      <c r="BV10" s="123"/>
      <c r="BW10" s="123"/>
      <c r="BX10" s="123"/>
      <c r="BY10" s="123"/>
      <c r="BZ10" s="123"/>
      <c r="CA10" s="123"/>
      <c r="CB10" s="123"/>
      <c r="CC10" s="123"/>
      <c r="CF10" s="123"/>
      <c r="CG10" s="123"/>
      <c r="CH10" s="123"/>
      <c r="CI10" s="123"/>
      <c r="CJ10" s="123"/>
      <c r="CK10" s="123"/>
      <c r="CL10" s="123"/>
      <c r="CM10" s="123"/>
      <c r="CN10" s="123"/>
      <c r="CO10" s="123"/>
      <c r="CP10" s="123"/>
      <c r="CQ10" s="123"/>
      <c r="CR10" s="123"/>
      <c r="CS10" s="123"/>
      <c r="CV10" s="123"/>
      <c r="CW10" s="123"/>
      <c r="CX10" s="123"/>
      <c r="CY10" s="123"/>
      <c r="CZ10" s="123"/>
      <c r="DA10" s="123"/>
      <c r="DB10" s="123"/>
      <c r="DC10" s="123"/>
      <c r="DD10" s="123"/>
      <c r="DE10" s="123"/>
      <c r="DF10" s="123"/>
      <c r="DG10" s="123"/>
      <c r="DH10" s="123"/>
      <c r="DI10" s="123"/>
      <c r="DL10" s="123"/>
      <c r="DM10" s="123"/>
      <c r="DN10" s="123"/>
      <c r="DO10" s="123"/>
      <c r="DP10" s="123"/>
      <c r="DQ10" s="123"/>
      <c r="DR10" s="123"/>
      <c r="DS10" s="123"/>
      <c r="DT10" s="123"/>
      <c r="DU10" s="123"/>
      <c r="DV10" s="123"/>
      <c r="DW10" s="123"/>
      <c r="DX10" s="123"/>
      <c r="DY10" s="123"/>
      <c r="EB10" s="123"/>
      <c r="EC10" s="123"/>
      <c r="ED10" s="123"/>
      <c r="EE10" s="123"/>
      <c r="EF10" s="123"/>
      <c r="EG10" s="123"/>
      <c r="EH10" s="123"/>
      <c r="EI10" s="123"/>
      <c r="EJ10" s="123"/>
      <c r="EK10" s="123"/>
      <c r="EL10" s="123"/>
      <c r="EM10" s="123"/>
      <c r="EN10" s="123"/>
      <c r="EO10" s="123"/>
      <c r="ER10" s="123"/>
      <c r="ES10" s="123"/>
      <c r="ET10" s="123"/>
      <c r="EU10" s="123"/>
      <c r="EV10" s="123"/>
      <c r="EW10" s="123"/>
      <c r="EX10" s="123"/>
      <c r="EY10" s="123"/>
      <c r="EZ10" s="123"/>
      <c r="FA10" s="123"/>
      <c r="FB10" s="123"/>
      <c r="FC10" s="123"/>
      <c r="FD10" s="123"/>
      <c r="FE10" s="123"/>
      <c r="FH10" s="123"/>
      <c r="FI10" s="123"/>
      <c r="FJ10" s="123"/>
      <c r="FK10" s="123"/>
      <c r="FL10" s="123"/>
      <c r="FM10" s="123"/>
      <c r="FN10" s="123"/>
      <c r="FO10" s="123"/>
      <c r="FP10" s="123"/>
      <c r="FQ10" s="123"/>
      <c r="FR10" s="123"/>
      <c r="FS10" s="123"/>
      <c r="FT10" s="123"/>
      <c r="FU10" s="123"/>
      <c r="FX10" s="123"/>
      <c r="FY10" s="123"/>
      <c r="FZ10" s="123"/>
      <c r="GA10" s="123"/>
      <c r="GB10" s="123"/>
      <c r="GC10" s="123"/>
      <c r="GD10" s="123"/>
      <c r="GE10" s="123"/>
      <c r="GF10" s="123"/>
      <c r="GG10" s="123"/>
      <c r="GH10" s="123"/>
      <c r="GI10" s="123"/>
      <c r="GJ10" s="123"/>
      <c r="GK10" s="123"/>
    </row>
    <row r="11" spans="1:232" ht="15.75" thickBot="1" x14ac:dyDescent="0.3">
      <c r="D11" s="495" t="s">
        <v>128</v>
      </c>
      <c r="E11" s="496"/>
      <c r="F11" s="496"/>
      <c r="G11" s="496"/>
      <c r="H11" s="496"/>
      <c r="I11" s="496"/>
      <c r="J11" s="496"/>
      <c r="K11" s="496"/>
      <c r="L11" s="496"/>
      <c r="M11" s="496"/>
      <c r="N11" s="496"/>
      <c r="O11" s="496"/>
      <c r="P11" s="496"/>
      <c r="Q11" s="497"/>
      <c r="T11" s="495" t="s">
        <v>128</v>
      </c>
      <c r="U11" s="496"/>
      <c r="V11" s="496"/>
      <c r="W11" s="496"/>
      <c r="X11" s="496"/>
      <c r="Y11" s="496"/>
      <c r="Z11" s="496"/>
      <c r="AA11" s="496"/>
      <c r="AB11" s="496"/>
      <c r="AC11" s="496"/>
      <c r="AD11" s="496"/>
      <c r="AE11" s="496"/>
      <c r="AF11" s="496"/>
      <c r="AG11" s="497"/>
      <c r="AJ11" s="495" t="s">
        <v>128</v>
      </c>
      <c r="AK11" s="496"/>
      <c r="AL11" s="496"/>
      <c r="AM11" s="496"/>
      <c r="AN11" s="496"/>
      <c r="AO11" s="496"/>
      <c r="AP11" s="496"/>
      <c r="AQ11" s="496"/>
      <c r="AR11" s="496"/>
      <c r="AS11" s="496"/>
      <c r="AT11" s="496"/>
      <c r="AU11" s="496"/>
      <c r="AV11" s="496"/>
      <c r="AW11" s="497"/>
      <c r="AZ11" s="495" t="s">
        <v>128</v>
      </c>
      <c r="BA11" s="496"/>
      <c r="BB11" s="496"/>
      <c r="BC11" s="496"/>
      <c r="BD11" s="496"/>
      <c r="BE11" s="496"/>
      <c r="BF11" s="496"/>
      <c r="BG11" s="496"/>
      <c r="BH11" s="496"/>
      <c r="BI11" s="496"/>
      <c r="BJ11" s="496"/>
      <c r="BK11" s="496"/>
      <c r="BL11" s="496"/>
      <c r="BM11" s="497"/>
      <c r="BP11" s="495" t="s">
        <v>128</v>
      </c>
      <c r="BQ11" s="496"/>
      <c r="BR11" s="496"/>
      <c r="BS11" s="496"/>
      <c r="BT11" s="496"/>
      <c r="BU11" s="496"/>
      <c r="BV11" s="496"/>
      <c r="BW11" s="496"/>
      <c r="BX11" s="496"/>
      <c r="BY11" s="496"/>
      <c r="BZ11" s="496"/>
      <c r="CA11" s="496"/>
      <c r="CB11" s="496"/>
      <c r="CC11" s="497"/>
      <c r="CF11" s="495" t="s">
        <v>128</v>
      </c>
      <c r="CG11" s="496"/>
      <c r="CH11" s="496"/>
      <c r="CI11" s="496"/>
      <c r="CJ11" s="496"/>
      <c r="CK11" s="496"/>
      <c r="CL11" s="496"/>
      <c r="CM11" s="496"/>
      <c r="CN11" s="496"/>
      <c r="CO11" s="496"/>
      <c r="CP11" s="496"/>
      <c r="CQ11" s="496"/>
      <c r="CR11" s="496"/>
      <c r="CS11" s="497"/>
      <c r="CV11" s="495" t="s">
        <v>128</v>
      </c>
      <c r="CW11" s="496"/>
      <c r="CX11" s="496"/>
      <c r="CY11" s="496"/>
      <c r="CZ11" s="496"/>
      <c r="DA11" s="496"/>
      <c r="DB11" s="496"/>
      <c r="DC11" s="496"/>
      <c r="DD11" s="496"/>
      <c r="DE11" s="496"/>
      <c r="DF11" s="496"/>
      <c r="DG11" s="496"/>
      <c r="DH11" s="496"/>
      <c r="DI11" s="497"/>
      <c r="DL11" s="495" t="s">
        <v>128</v>
      </c>
      <c r="DM11" s="496"/>
      <c r="DN11" s="496"/>
      <c r="DO11" s="496"/>
      <c r="DP11" s="496"/>
      <c r="DQ11" s="496"/>
      <c r="DR11" s="496"/>
      <c r="DS11" s="496"/>
      <c r="DT11" s="496"/>
      <c r="DU11" s="496"/>
      <c r="DV11" s="496"/>
      <c r="DW11" s="496"/>
      <c r="DX11" s="496"/>
      <c r="DY11" s="497"/>
      <c r="EB11" s="495" t="s">
        <v>128</v>
      </c>
      <c r="EC11" s="496"/>
      <c r="ED11" s="496"/>
      <c r="EE11" s="496"/>
      <c r="EF11" s="496"/>
      <c r="EG11" s="496"/>
      <c r="EH11" s="496"/>
      <c r="EI11" s="496"/>
      <c r="EJ11" s="496"/>
      <c r="EK11" s="496"/>
      <c r="EL11" s="496"/>
      <c r="EM11" s="496"/>
      <c r="EN11" s="496"/>
      <c r="EO11" s="497"/>
      <c r="ER11" s="495" t="s">
        <v>128</v>
      </c>
      <c r="ES11" s="496"/>
      <c r="ET11" s="496"/>
      <c r="EU11" s="496"/>
      <c r="EV11" s="496"/>
      <c r="EW11" s="496"/>
      <c r="EX11" s="496"/>
      <c r="EY11" s="496"/>
      <c r="EZ11" s="496"/>
      <c r="FA11" s="496"/>
      <c r="FB11" s="496"/>
      <c r="FC11" s="496"/>
      <c r="FD11" s="496"/>
      <c r="FE11" s="497"/>
      <c r="FH11" s="495" t="s">
        <v>128</v>
      </c>
      <c r="FI11" s="496"/>
      <c r="FJ11" s="496"/>
      <c r="FK11" s="496"/>
      <c r="FL11" s="496"/>
      <c r="FM11" s="496"/>
      <c r="FN11" s="496"/>
      <c r="FO11" s="496"/>
      <c r="FP11" s="496"/>
      <c r="FQ11" s="496"/>
      <c r="FR11" s="496"/>
      <c r="FS11" s="496"/>
      <c r="FT11" s="496"/>
      <c r="FU11" s="497"/>
      <c r="FX11" s="495" t="s">
        <v>128</v>
      </c>
      <c r="FY11" s="496"/>
      <c r="FZ11" s="496"/>
      <c r="GA11" s="496"/>
      <c r="GB11" s="496"/>
      <c r="GC11" s="496"/>
      <c r="GD11" s="496"/>
      <c r="GE11" s="496"/>
      <c r="GF11" s="496"/>
      <c r="GG11" s="496"/>
      <c r="GH11" s="496"/>
      <c r="GI11" s="496"/>
      <c r="GJ11" s="496"/>
      <c r="GK11" s="497"/>
    </row>
    <row r="12" spans="1:232" ht="15.75" thickBot="1" x14ac:dyDescent="0.3">
      <c r="D12" s="519" t="s">
        <v>131</v>
      </c>
      <c r="E12" s="520"/>
      <c r="F12" s="520"/>
      <c r="G12" s="520"/>
      <c r="H12" s="520"/>
      <c r="I12" s="520"/>
      <c r="J12" s="521"/>
      <c r="K12" s="522" t="s">
        <v>349</v>
      </c>
      <c r="L12" s="523"/>
      <c r="M12" s="523"/>
      <c r="N12" s="523"/>
      <c r="O12" s="523"/>
      <c r="P12" s="523"/>
      <c r="Q12" s="524"/>
      <c r="T12" s="519" t="s">
        <v>131</v>
      </c>
      <c r="U12" s="520"/>
      <c r="V12" s="520"/>
      <c r="W12" s="520"/>
      <c r="X12" s="520"/>
      <c r="Y12" s="520"/>
      <c r="Z12" s="521"/>
      <c r="AA12" s="522" t="s">
        <v>349</v>
      </c>
      <c r="AB12" s="523"/>
      <c r="AC12" s="523"/>
      <c r="AD12" s="523"/>
      <c r="AE12" s="523"/>
      <c r="AF12" s="523"/>
      <c r="AG12" s="524"/>
      <c r="AJ12" s="519" t="s">
        <v>131</v>
      </c>
      <c r="AK12" s="520"/>
      <c r="AL12" s="520"/>
      <c r="AM12" s="520"/>
      <c r="AN12" s="520"/>
      <c r="AO12" s="520"/>
      <c r="AP12" s="521"/>
      <c r="AQ12" s="522" t="s">
        <v>349</v>
      </c>
      <c r="AR12" s="523"/>
      <c r="AS12" s="523"/>
      <c r="AT12" s="523"/>
      <c r="AU12" s="523"/>
      <c r="AV12" s="523"/>
      <c r="AW12" s="524"/>
      <c r="AZ12" s="519" t="s">
        <v>131</v>
      </c>
      <c r="BA12" s="520"/>
      <c r="BB12" s="520"/>
      <c r="BC12" s="520"/>
      <c r="BD12" s="520"/>
      <c r="BE12" s="520"/>
      <c r="BF12" s="521"/>
      <c r="BG12" s="522" t="s">
        <v>349</v>
      </c>
      <c r="BH12" s="523"/>
      <c r="BI12" s="523"/>
      <c r="BJ12" s="523"/>
      <c r="BK12" s="523"/>
      <c r="BL12" s="523"/>
      <c r="BM12" s="524"/>
      <c r="BP12" s="519" t="s">
        <v>131</v>
      </c>
      <c r="BQ12" s="520"/>
      <c r="BR12" s="520"/>
      <c r="BS12" s="520"/>
      <c r="BT12" s="520"/>
      <c r="BU12" s="520"/>
      <c r="BV12" s="521"/>
      <c r="BW12" s="522" t="s">
        <v>349</v>
      </c>
      <c r="BX12" s="523"/>
      <c r="BY12" s="523"/>
      <c r="BZ12" s="523"/>
      <c r="CA12" s="523"/>
      <c r="CB12" s="523"/>
      <c r="CC12" s="524"/>
      <c r="CF12" s="519" t="s">
        <v>131</v>
      </c>
      <c r="CG12" s="520"/>
      <c r="CH12" s="520"/>
      <c r="CI12" s="520"/>
      <c r="CJ12" s="520"/>
      <c r="CK12" s="520"/>
      <c r="CL12" s="521"/>
      <c r="CM12" s="522" t="s">
        <v>349</v>
      </c>
      <c r="CN12" s="523"/>
      <c r="CO12" s="523"/>
      <c r="CP12" s="523"/>
      <c r="CQ12" s="523"/>
      <c r="CR12" s="523"/>
      <c r="CS12" s="524"/>
      <c r="CV12" s="519" t="s">
        <v>131</v>
      </c>
      <c r="CW12" s="520"/>
      <c r="CX12" s="520"/>
      <c r="CY12" s="520"/>
      <c r="CZ12" s="520"/>
      <c r="DA12" s="520"/>
      <c r="DB12" s="521"/>
      <c r="DC12" s="522" t="s">
        <v>349</v>
      </c>
      <c r="DD12" s="523"/>
      <c r="DE12" s="523"/>
      <c r="DF12" s="523"/>
      <c r="DG12" s="523"/>
      <c r="DH12" s="523"/>
      <c r="DI12" s="524"/>
      <c r="DL12" s="519" t="s">
        <v>131</v>
      </c>
      <c r="DM12" s="520"/>
      <c r="DN12" s="520"/>
      <c r="DO12" s="520"/>
      <c r="DP12" s="520"/>
      <c r="DQ12" s="520"/>
      <c r="DR12" s="521"/>
      <c r="DS12" s="522" t="s">
        <v>349</v>
      </c>
      <c r="DT12" s="523"/>
      <c r="DU12" s="523"/>
      <c r="DV12" s="523"/>
      <c r="DW12" s="523"/>
      <c r="DX12" s="523"/>
      <c r="DY12" s="524"/>
      <c r="EB12" s="519" t="s">
        <v>131</v>
      </c>
      <c r="EC12" s="520"/>
      <c r="ED12" s="520"/>
      <c r="EE12" s="520"/>
      <c r="EF12" s="520"/>
      <c r="EG12" s="520"/>
      <c r="EH12" s="521"/>
      <c r="EI12" s="522" t="s">
        <v>349</v>
      </c>
      <c r="EJ12" s="523"/>
      <c r="EK12" s="523"/>
      <c r="EL12" s="523"/>
      <c r="EM12" s="523"/>
      <c r="EN12" s="523"/>
      <c r="EO12" s="524"/>
      <c r="ER12" s="519" t="s">
        <v>131</v>
      </c>
      <c r="ES12" s="520"/>
      <c r="ET12" s="520"/>
      <c r="EU12" s="520"/>
      <c r="EV12" s="520"/>
      <c r="EW12" s="520"/>
      <c r="EX12" s="521"/>
      <c r="EY12" s="522" t="s">
        <v>349</v>
      </c>
      <c r="EZ12" s="523"/>
      <c r="FA12" s="523"/>
      <c r="FB12" s="523"/>
      <c r="FC12" s="523"/>
      <c r="FD12" s="523"/>
      <c r="FE12" s="524"/>
      <c r="FH12" s="519" t="s">
        <v>131</v>
      </c>
      <c r="FI12" s="520"/>
      <c r="FJ12" s="520"/>
      <c r="FK12" s="520"/>
      <c r="FL12" s="520"/>
      <c r="FM12" s="520"/>
      <c r="FN12" s="521"/>
      <c r="FO12" s="522" t="s">
        <v>349</v>
      </c>
      <c r="FP12" s="523"/>
      <c r="FQ12" s="523"/>
      <c r="FR12" s="523"/>
      <c r="FS12" s="523"/>
      <c r="FT12" s="523"/>
      <c r="FU12" s="524"/>
      <c r="FX12" s="519" t="s">
        <v>131</v>
      </c>
      <c r="FY12" s="520"/>
      <c r="FZ12" s="520"/>
      <c r="GA12" s="520"/>
      <c r="GB12" s="520"/>
      <c r="GC12" s="520"/>
      <c r="GD12" s="521"/>
      <c r="GE12" s="522" t="s">
        <v>349</v>
      </c>
      <c r="GF12" s="523"/>
      <c r="GG12" s="523"/>
      <c r="GH12" s="523"/>
      <c r="GI12" s="523"/>
      <c r="GJ12" s="523"/>
      <c r="GK12" s="524"/>
    </row>
    <row r="13" spans="1:232" ht="15.75" thickBot="1" x14ac:dyDescent="0.3">
      <c r="D13" s="519" t="s">
        <v>132</v>
      </c>
      <c r="E13" s="520"/>
      <c r="F13" s="520"/>
      <c r="G13" s="520"/>
      <c r="H13" s="520"/>
      <c r="I13" s="520"/>
      <c r="J13" s="521"/>
      <c r="K13" s="522" t="s">
        <v>374</v>
      </c>
      <c r="L13" s="523"/>
      <c r="M13" s="523"/>
      <c r="N13" s="523"/>
      <c r="O13" s="523"/>
      <c r="P13" s="523"/>
      <c r="Q13" s="524"/>
      <c r="T13" s="519" t="s">
        <v>132</v>
      </c>
      <c r="U13" s="520"/>
      <c r="V13" s="520"/>
      <c r="W13" s="520"/>
      <c r="X13" s="520"/>
      <c r="Y13" s="520"/>
      <c r="Z13" s="521"/>
      <c r="AA13" s="522" t="s">
        <v>374</v>
      </c>
      <c r="AB13" s="523"/>
      <c r="AC13" s="523"/>
      <c r="AD13" s="523"/>
      <c r="AE13" s="523"/>
      <c r="AF13" s="523"/>
      <c r="AG13" s="524"/>
      <c r="AJ13" s="519" t="s">
        <v>132</v>
      </c>
      <c r="AK13" s="520"/>
      <c r="AL13" s="520"/>
      <c r="AM13" s="520"/>
      <c r="AN13" s="520"/>
      <c r="AO13" s="520"/>
      <c r="AP13" s="521"/>
      <c r="AQ13" s="522" t="s">
        <v>374</v>
      </c>
      <c r="AR13" s="523"/>
      <c r="AS13" s="523"/>
      <c r="AT13" s="523"/>
      <c r="AU13" s="523"/>
      <c r="AV13" s="523"/>
      <c r="AW13" s="524"/>
      <c r="AZ13" s="519" t="s">
        <v>132</v>
      </c>
      <c r="BA13" s="520"/>
      <c r="BB13" s="520"/>
      <c r="BC13" s="520"/>
      <c r="BD13" s="520"/>
      <c r="BE13" s="520"/>
      <c r="BF13" s="521"/>
      <c r="BG13" s="522" t="s">
        <v>374</v>
      </c>
      <c r="BH13" s="523"/>
      <c r="BI13" s="523"/>
      <c r="BJ13" s="523"/>
      <c r="BK13" s="523"/>
      <c r="BL13" s="523"/>
      <c r="BM13" s="524"/>
      <c r="BP13" s="519" t="s">
        <v>132</v>
      </c>
      <c r="BQ13" s="520"/>
      <c r="BR13" s="520"/>
      <c r="BS13" s="520"/>
      <c r="BT13" s="520"/>
      <c r="BU13" s="520"/>
      <c r="BV13" s="521"/>
      <c r="BW13" s="522" t="s">
        <v>374</v>
      </c>
      <c r="BX13" s="523"/>
      <c r="BY13" s="523"/>
      <c r="BZ13" s="523"/>
      <c r="CA13" s="523"/>
      <c r="CB13" s="523"/>
      <c r="CC13" s="524"/>
      <c r="CF13" s="519" t="s">
        <v>132</v>
      </c>
      <c r="CG13" s="520"/>
      <c r="CH13" s="520"/>
      <c r="CI13" s="520"/>
      <c r="CJ13" s="520"/>
      <c r="CK13" s="520"/>
      <c r="CL13" s="521"/>
      <c r="CM13" s="522" t="s">
        <v>374</v>
      </c>
      <c r="CN13" s="523"/>
      <c r="CO13" s="523"/>
      <c r="CP13" s="523"/>
      <c r="CQ13" s="523"/>
      <c r="CR13" s="523"/>
      <c r="CS13" s="524"/>
      <c r="CV13" s="519" t="s">
        <v>132</v>
      </c>
      <c r="CW13" s="520"/>
      <c r="CX13" s="520"/>
      <c r="CY13" s="520"/>
      <c r="CZ13" s="520"/>
      <c r="DA13" s="520"/>
      <c r="DB13" s="521"/>
      <c r="DC13" s="522" t="s">
        <v>374</v>
      </c>
      <c r="DD13" s="523"/>
      <c r="DE13" s="523"/>
      <c r="DF13" s="523"/>
      <c r="DG13" s="523"/>
      <c r="DH13" s="523"/>
      <c r="DI13" s="524"/>
      <c r="DL13" s="519" t="s">
        <v>132</v>
      </c>
      <c r="DM13" s="520"/>
      <c r="DN13" s="520"/>
      <c r="DO13" s="520"/>
      <c r="DP13" s="520"/>
      <c r="DQ13" s="520"/>
      <c r="DR13" s="521"/>
      <c r="DS13" s="522" t="s">
        <v>374</v>
      </c>
      <c r="DT13" s="523"/>
      <c r="DU13" s="523"/>
      <c r="DV13" s="523"/>
      <c r="DW13" s="523"/>
      <c r="DX13" s="523"/>
      <c r="DY13" s="524"/>
      <c r="EB13" s="519" t="s">
        <v>132</v>
      </c>
      <c r="EC13" s="520"/>
      <c r="ED13" s="520"/>
      <c r="EE13" s="520"/>
      <c r="EF13" s="520"/>
      <c r="EG13" s="520"/>
      <c r="EH13" s="521"/>
      <c r="EI13" s="522" t="s">
        <v>374</v>
      </c>
      <c r="EJ13" s="523"/>
      <c r="EK13" s="523"/>
      <c r="EL13" s="523"/>
      <c r="EM13" s="523"/>
      <c r="EN13" s="523"/>
      <c r="EO13" s="524"/>
      <c r="ER13" s="519" t="s">
        <v>132</v>
      </c>
      <c r="ES13" s="520"/>
      <c r="ET13" s="520"/>
      <c r="EU13" s="520"/>
      <c r="EV13" s="520"/>
      <c r="EW13" s="520"/>
      <c r="EX13" s="521"/>
      <c r="EY13" s="522" t="s">
        <v>374</v>
      </c>
      <c r="EZ13" s="523"/>
      <c r="FA13" s="523"/>
      <c r="FB13" s="523"/>
      <c r="FC13" s="523"/>
      <c r="FD13" s="523"/>
      <c r="FE13" s="524"/>
      <c r="FH13" s="519" t="s">
        <v>132</v>
      </c>
      <c r="FI13" s="520"/>
      <c r="FJ13" s="520"/>
      <c r="FK13" s="520"/>
      <c r="FL13" s="520"/>
      <c r="FM13" s="520"/>
      <c r="FN13" s="521"/>
      <c r="FO13" s="522" t="s">
        <v>374</v>
      </c>
      <c r="FP13" s="523"/>
      <c r="FQ13" s="523"/>
      <c r="FR13" s="523"/>
      <c r="FS13" s="523"/>
      <c r="FT13" s="523"/>
      <c r="FU13" s="524"/>
      <c r="FX13" s="519" t="s">
        <v>132</v>
      </c>
      <c r="FY13" s="520"/>
      <c r="FZ13" s="520"/>
      <c r="GA13" s="520"/>
      <c r="GB13" s="520"/>
      <c r="GC13" s="520"/>
      <c r="GD13" s="521"/>
      <c r="GE13" s="522" t="s">
        <v>374</v>
      </c>
      <c r="GF13" s="523"/>
      <c r="GG13" s="523"/>
      <c r="GH13" s="523"/>
      <c r="GI13" s="523"/>
      <c r="GJ13" s="523"/>
      <c r="GK13" s="524"/>
    </row>
    <row r="14" spans="1:232" ht="15.75" thickBot="1" x14ac:dyDescent="0.3">
      <c r="D14" s="519" t="s">
        <v>133</v>
      </c>
      <c r="E14" s="520"/>
      <c r="F14" s="520"/>
      <c r="G14" s="520"/>
      <c r="H14" s="520"/>
      <c r="I14" s="520"/>
      <c r="J14" s="521"/>
      <c r="K14" s="522" t="s">
        <v>375</v>
      </c>
      <c r="L14" s="523"/>
      <c r="M14" s="523"/>
      <c r="N14" s="523"/>
      <c r="O14" s="523"/>
      <c r="P14" s="523"/>
      <c r="Q14" s="524"/>
      <c r="T14" s="519" t="s">
        <v>133</v>
      </c>
      <c r="U14" s="520"/>
      <c r="V14" s="520"/>
      <c r="W14" s="520"/>
      <c r="X14" s="520"/>
      <c r="Y14" s="520"/>
      <c r="Z14" s="521"/>
      <c r="AA14" s="522" t="s">
        <v>375</v>
      </c>
      <c r="AB14" s="523"/>
      <c r="AC14" s="523"/>
      <c r="AD14" s="523"/>
      <c r="AE14" s="523"/>
      <c r="AF14" s="523"/>
      <c r="AG14" s="524"/>
      <c r="AJ14" s="519" t="s">
        <v>133</v>
      </c>
      <c r="AK14" s="520"/>
      <c r="AL14" s="520"/>
      <c r="AM14" s="520"/>
      <c r="AN14" s="520"/>
      <c r="AO14" s="520"/>
      <c r="AP14" s="521"/>
      <c r="AQ14" s="522" t="s">
        <v>375</v>
      </c>
      <c r="AR14" s="523"/>
      <c r="AS14" s="523"/>
      <c r="AT14" s="523"/>
      <c r="AU14" s="523"/>
      <c r="AV14" s="523"/>
      <c r="AW14" s="524"/>
      <c r="AZ14" s="519" t="s">
        <v>133</v>
      </c>
      <c r="BA14" s="520"/>
      <c r="BB14" s="520"/>
      <c r="BC14" s="520"/>
      <c r="BD14" s="520"/>
      <c r="BE14" s="520"/>
      <c r="BF14" s="521"/>
      <c r="BG14" s="522" t="s">
        <v>375</v>
      </c>
      <c r="BH14" s="523"/>
      <c r="BI14" s="523"/>
      <c r="BJ14" s="523"/>
      <c r="BK14" s="523"/>
      <c r="BL14" s="523"/>
      <c r="BM14" s="524"/>
      <c r="BP14" s="519" t="s">
        <v>133</v>
      </c>
      <c r="BQ14" s="520"/>
      <c r="BR14" s="520"/>
      <c r="BS14" s="520"/>
      <c r="BT14" s="520"/>
      <c r="BU14" s="520"/>
      <c r="BV14" s="521"/>
      <c r="BW14" s="522" t="s">
        <v>375</v>
      </c>
      <c r="BX14" s="523"/>
      <c r="BY14" s="523"/>
      <c r="BZ14" s="523"/>
      <c r="CA14" s="523"/>
      <c r="CB14" s="523"/>
      <c r="CC14" s="524"/>
      <c r="CF14" s="519" t="s">
        <v>133</v>
      </c>
      <c r="CG14" s="520"/>
      <c r="CH14" s="520"/>
      <c r="CI14" s="520"/>
      <c r="CJ14" s="520"/>
      <c r="CK14" s="520"/>
      <c r="CL14" s="521"/>
      <c r="CM14" s="522" t="s">
        <v>375</v>
      </c>
      <c r="CN14" s="523"/>
      <c r="CO14" s="523"/>
      <c r="CP14" s="523"/>
      <c r="CQ14" s="523"/>
      <c r="CR14" s="523"/>
      <c r="CS14" s="524"/>
      <c r="CV14" s="519" t="s">
        <v>133</v>
      </c>
      <c r="CW14" s="520"/>
      <c r="CX14" s="520"/>
      <c r="CY14" s="520"/>
      <c r="CZ14" s="520"/>
      <c r="DA14" s="520"/>
      <c r="DB14" s="521"/>
      <c r="DC14" s="522" t="s">
        <v>375</v>
      </c>
      <c r="DD14" s="523"/>
      <c r="DE14" s="523"/>
      <c r="DF14" s="523"/>
      <c r="DG14" s="523"/>
      <c r="DH14" s="523"/>
      <c r="DI14" s="524"/>
      <c r="DL14" s="519" t="s">
        <v>133</v>
      </c>
      <c r="DM14" s="520"/>
      <c r="DN14" s="520"/>
      <c r="DO14" s="520"/>
      <c r="DP14" s="520"/>
      <c r="DQ14" s="520"/>
      <c r="DR14" s="521"/>
      <c r="DS14" s="522" t="s">
        <v>375</v>
      </c>
      <c r="DT14" s="523"/>
      <c r="DU14" s="523"/>
      <c r="DV14" s="523"/>
      <c r="DW14" s="523"/>
      <c r="DX14" s="523"/>
      <c r="DY14" s="524"/>
      <c r="EB14" s="519" t="s">
        <v>133</v>
      </c>
      <c r="EC14" s="520"/>
      <c r="ED14" s="520"/>
      <c r="EE14" s="520"/>
      <c r="EF14" s="520"/>
      <c r="EG14" s="520"/>
      <c r="EH14" s="521"/>
      <c r="EI14" s="522" t="s">
        <v>375</v>
      </c>
      <c r="EJ14" s="523"/>
      <c r="EK14" s="523"/>
      <c r="EL14" s="523"/>
      <c r="EM14" s="523"/>
      <c r="EN14" s="523"/>
      <c r="EO14" s="524"/>
      <c r="ER14" s="519" t="s">
        <v>133</v>
      </c>
      <c r="ES14" s="520"/>
      <c r="ET14" s="520"/>
      <c r="EU14" s="520"/>
      <c r="EV14" s="520"/>
      <c r="EW14" s="520"/>
      <c r="EX14" s="521"/>
      <c r="EY14" s="522" t="s">
        <v>375</v>
      </c>
      <c r="EZ14" s="523"/>
      <c r="FA14" s="523"/>
      <c r="FB14" s="523"/>
      <c r="FC14" s="523"/>
      <c r="FD14" s="523"/>
      <c r="FE14" s="524"/>
      <c r="FH14" s="519" t="s">
        <v>133</v>
      </c>
      <c r="FI14" s="520"/>
      <c r="FJ14" s="520"/>
      <c r="FK14" s="520"/>
      <c r="FL14" s="520"/>
      <c r="FM14" s="520"/>
      <c r="FN14" s="521"/>
      <c r="FO14" s="522" t="s">
        <v>375</v>
      </c>
      <c r="FP14" s="523"/>
      <c r="FQ14" s="523"/>
      <c r="FR14" s="523"/>
      <c r="FS14" s="523"/>
      <c r="FT14" s="523"/>
      <c r="FU14" s="524"/>
      <c r="FX14" s="519" t="s">
        <v>133</v>
      </c>
      <c r="FY14" s="520"/>
      <c r="FZ14" s="520"/>
      <c r="GA14" s="520"/>
      <c r="GB14" s="520"/>
      <c r="GC14" s="520"/>
      <c r="GD14" s="521"/>
      <c r="GE14" s="522" t="s">
        <v>375</v>
      </c>
      <c r="GF14" s="523"/>
      <c r="GG14" s="523"/>
      <c r="GH14" s="523"/>
      <c r="GI14" s="523"/>
      <c r="GJ14" s="523"/>
      <c r="GK14" s="524"/>
    </row>
    <row r="15" spans="1:232" ht="15.75" thickBot="1" x14ac:dyDescent="0.3">
      <c r="D15" s="519" t="s">
        <v>134</v>
      </c>
      <c r="E15" s="520"/>
      <c r="F15" s="520"/>
      <c r="G15" s="520"/>
      <c r="H15" s="520"/>
      <c r="I15" s="520"/>
      <c r="J15" s="521"/>
      <c r="K15" s="522">
        <v>9933582222</v>
      </c>
      <c r="L15" s="523"/>
      <c r="M15" s="523"/>
      <c r="N15" s="523"/>
      <c r="O15" s="523"/>
      <c r="P15" s="523"/>
      <c r="Q15" s="524"/>
      <c r="T15" s="519" t="s">
        <v>134</v>
      </c>
      <c r="U15" s="520"/>
      <c r="V15" s="520"/>
      <c r="W15" s="520"/>
      <c r="X15" s="520"/>
      <c r="Y15" s="520"/>
      <c r="Z15" s="521"/>
      <c r="AA15" s="522">
        <v>9933582222</v>
      </c>
      <c r="AB15" s="523"/>
      <c r="AC15" s="523"/>
      <c r="AD15" s="523"/>
      <c r="AE15" s="523"/>
      <c r="AF15" s="523"/>
      <c r="AG15" s="524"/>
      <c r="AJ15" s="519" t="s">
        <v>134</v>
      </c>
      <c r="AK15" s="520"/>
      <c r="AL15" s="520"/>
      <c r="AM15" s="520"/>
      <c r="AN15" s="520"/>
      <c r="AO15" s="520"/>
      <c r="AP15" s="521"/>
      <c r="AQ15" s="522">
        <v>9933582222</v>
      </c>
      <c r="AR15" s="523"/>
      <c r="AS15" s="523"/>
      <c r="AT15" s="523"/>
      <c r="AU15" s="523"/>
      <c r="AV15" s="523"/>
      <c r="AW15" s="524"/>
      <c r="AZ15" s="519" t="s">
        <v>134</v>
      </c>
      <c r="BA15" s="520"/>
      <c r="BB15" s="520"/>
      <c r="BC15" s="520"/>
      <c r="BD15" s="520"/>
      <c r="BE15" s="520"/>
      <c r="BF15" s="521"/>
      <c r="BG15" s="522">
        <v>9933582222</v>
      </c>
      <c r="BH15" s="523"/>
      <c r="BI15" s="523"/>
      <c r="BJ15" s="523"/>
      <c r="BK15" s="523"/>
      <c r="BL15" s="523"/>
      <c r="BM15" s="524"/>
      <c r="BP15" s="519" t="s">
        <v>134</v>
      </c>
      <c r="BQ15" s="520"/>
      <c r="BR15" s="520"/>
      <c r="BS15" s="520"/>
      <c r="BT15" s="520"/>
      <c r="BU15" s="520"/>
      <c r="BV15" s="521"/>
      <c r="BW15" s="522">
        <v>9933582222</v>
      </c>
      <c r="BX15" s="523"/>
      <c r="BY15" s="523"/>
      <c r="BZ15" s="523"/>
      <c r="CA15" s="523"/>
      <c r="CB15" s="523"/>
      <c r="CC15" s="524"/>
      <c r="CF15" s="519" t="s">
        <v>134</v>
      </c>
      <c r="CG15" s="520"/>
      <c r="CH15" s="520"/>
      <c r="CI15" s="520"/>
      <c r="CJ15" s="520"/>
      <c r="CK15" s="520"/>
      <c r="CL15" s="521"/>
      <c r="CM15" s="522">
        <v>9933582222</v>
      </c>
      <c r="CN15" s="523"/>
      <c r="CO15" s="523"/>
      <c r="CP15" s="523"/>
      <c r="CQ15" s="523"/>
      <c r="CR15" s="523"/>
      <c r="CS15" s="524"/>
      <c r="CV15" s="519" t="s">
        <v>134</v>
      </c>
      <c r="CW15" s="520"/>
      <c r="CX15" s="520"/>
      <c r="CY15" s="520"/>
      <c r="CZ15" s="520"/>
      <c r="DA15" s="520"/>
      <c r="DB15" s="521"/>
      <c r="DC15" s="522">
        <v>9933582222</v>
      </c>
      <c r="DD15" s="523"/>
      <c r="DE15" s="523"/>
      <c r="DF15" s="523"/>
      <c r="DG15" s="523"/>
      <c r="DH15" s="523"/>
      <c r="DI15" s="524"/>
      <c r="DL15" s="519" t="s">
        <v>134</v>
      </c>
      <c r="DM15" s="520"/>
      <c r="DN15" s="520"/>
      <c r="DO15" s="520"/>
      <c r="DP15" s="520"/>
      <c r="DQ15" s="520"/>
      <c r="DR15" s="521"/>
      <c r="DS15" s="522">
        <v>9933582222</v>
      </c>
      <c r="DT15" s="523"/>
      <c r="DU15" s="523"/>
      <c r="DV15" s="523"/>
      <c r="DW15" s="523"/>
      <c r="DX15" s="523"/>
      <c r="DY15" s="524"/>
      <c r="EB15" s="519" t="s">
        <v>134</v>
      </c>
      <c r="EC15" s="520"/>
      <c r="ED15" s="520"/>
      <c r="EE15" s="520"/>
      <c r="EF15" s="520"/>
      <c r="EG15" s="520"/>
      <c r="EH15" s="521"/>
      <c r="EI15" s="522">
        <v>9933582222</v>
      </c>
      <c r="EJ15" s="523"/>
      <c r="EK15" s="523"/>
      <c r="EL15" s="523"/>
      <c r="EM15" s="523"/>
      <c r="EN15" s="523"/>
      <c r="EO15" s="524"/>
      <c r="ER15" s="519" t="s">
        <v>134</v>
      </c>
      <c r="ES15" s="520"/>
      <c r="ET15" s="520"/>
      <c r="EU15" s="520"/>
      <c r="EV15" s="520"/>
      <c r="EW15" s="520"/>
      <c r="EX15" s="521"/>
      <c r="EY15" s="522">
        <v>9933582222</v>
      </c>
      <c r="EZ15" s="523"/>
      <c r="FA15" s="523"/>
      <c r="FB15" s="523"/>
      <c r="FC15" s="523"/>
      <c r="FD15" s="523"/>
      <c r="FE15" s="524"/>
      <c r="FH15" s="519" t="s">
        <v>134</v>
      </c>
      <c r="FI15" s="520"/>
      <c r="FJ15" s="520"/>
      <c r="FK15" s="520"/>
      <c r="FL15" s="520"/>
      <c r="FM15" s="520"/>
      <c r="FN15" s="521"/>
      <c r="FO15" s="522">
        <v>9933582222</v>
      </c>
      <c r="FP15" s="523"/>
      <c r="FQ15" s="523"/>
      <c r="FR15" s="523"/>
      <c r="FS15" s="523"/>
      <c r="FT15" s="523"/>
      <c r="FU15" s="524"/>
      <c r="FX15" s="519" t="s">
        <v>134</v>
      </c>
      <c r="FY15" s="520"/>
      <c r="FZ15" s="520"/>
      <c r="GA15" s="520"/>
      <c r="GB15" s="520"/>
      <c r="GC15" s="520"/>
      <c r="GD15" s="521"/>
      <c r="GE15" s="522">
        <v>9933582222</v>
      </c>
      <c r="GF15" s="523"/>
      <c r="GG15" s="523"/>
      <c r="GH15" s="523"/>
      <c r="GI15" s="523"/>
      <c r="GJ15" s="523"/>
      <c r="GK15" s="524"/>
    </row>
    <row r="16" spans="1:232" ht="15.75" thickBot="1" x14ac:dyDescent="0.3">
      <c r="D16" s="519" t="s">
        <v>135</v>
      </c>
      <c r="E16" s="520"/>
      <c r="F16" s="520"/>
      <c r="G16" s="520"/>
      <c r="H16" s="520"/>
      <c r="I16" s="520"/>
      <c r="J16" s="521"/>
      <c r="K16" s="525" t="s">
        <v>376</v>
      </c>
      <c r="L16" s="523"/>
      <c r="M16" s="523"/>
      <c r="N16" s="523"/>
      <c r="O16" s="523"/>
      <c r="P16" s="523"/>
      <c r="Q16" s="524"/>
      <c r="T16" s="519" t="s">
        <v>135</v>
      </c>
      <c r="U16" s="520"/>
      <c r="V16" s="520"/>
      <c r="W16" s="520"/>
      <c r="X16" s="520"/>
      <c r="Y16" s="520"/>
      <c r="Z16" s="521"/>
      <c r="AA16" s="525" t="s">
        <v>376</v>
      </c>
      <c r="AB16" s="523"/>
      <c r="AC16" s="523"/>
      <c r="AD16" s="523"/>
      <c r="AE16" s="523"/>
      <c r="AF16" s="523"/>
      <c r="AG16" s="524"/>
      <c r="AJ16" s="519" t="s">
        <v>135</v>
      </c>
      <c r="AK16" s="520"/>
      <c r="AL16" s="520"/>
      <c r="AM16" s="520"/>
      <c r="AN16" s="520"/>
      <c r="AO16" s="520"/>
      <c r="AP16" s="521"/>
      <c r="AQ16" s="525" t="s">
        <v>376</v>
      </c>
      <c r="AR16" s="523"/>
      <c r="AS16" s="523"/>
      <c r="AT16" s="523"/>
      <c r="AU16" s="523"/>
      <c r="AV16" s="523"/>
      <c r="AW16" s="524"/>
      <c r="AZ16" s="519" t="s">
        <v>135</v>
      </c>
      <c r="BA16" s="520"/>
      <c r="BB16" s="520"/>
      <c r="BC16" s="520"/>
      <c r="BD16" s="520"/>
      <c r="BE16" s="520"/>
      <c r="BF16" s="521"/>
      <c r="BG16" s="525" t="s">
        <v>376</v>
      </c>
      <c r="BH16" s="523"/>
      <c r="BI16" s="523"/>
      <c r="BJ16" s="523"/>
      <c r="BK16" s="523"/>
      <c r="BL16" s="523"/>
      <c r="BM16" s="524"/>
      <c r="BP16" s="519" t="s">
        <v>135</v>
      </c>
      <c r="BQ16" s="520"/>
      <c r="BR16" s="520"/>
      <c r="BS16" s="520"/>
      <c r="BT16" s="520"/>
      <c r="BU16" s="520"/>
      <c r="BV16" s="521"/>
      <c r="BW16" s="525" t="s">
        <v>376</v>
      </c>
      <c r="BX16" s="523"/>
      <c r="BY16" s="523"/>
      <c r="BZ16" s="523"/>
      <c r="CA16" s="523"/>
      <c r="CB16" s="523"/>
      <c r="CC16" s="524"/>
      <c r="CF16" s="519" t="s">
        <v>135</v>
      </c>
      <c r="CG16" s="520"/>
      <c r="CH16" s="520"/>
      <c r="CI16" s="520"/>
      <c r="CJ16" s="520"/>
      <c r="CK16" s="520"/>
      <c r="CL16" s="521"/>
      <c r="CM16" s="525" t="s">
        <v>376</v>
      </c>
      <c r="CN16" s="523"/>
      <c r="CO16" s="523"/>
      <c r="CP16" s="523"/>
      <c r="CQ16" s="523"/>
      <c r="CR16" s="523"/>
      <c r="CS16" s="524"/>
      <c r="CV16" s="519" t="s">
        <v>135</v>
      </c>
      <c r="CW16" s="520"/>
      <c r="CX16" s="520"/>
      <c r="CY16" s="520"/>
      <c r="CZ16" s="520"/>
      <c r="DA16" s="520"/>
      <c r="DB16" s="521"/>
      <c r="DC16" s="525" t="s">
        <v>376</v>
      </c>
      <c r="DD16" s="523"/>
      <c r="DE16" s="523"/>
      <c r="DF16" s="523"/>
      <c r="DG16" s="523"/>
      <c r="DH16" s="523"/>
      <c r="DI16" s="524"/>
      <c r="DL16" s="519" t="s">
        <v>135</v>
      </c>
      <c r="DM16" s="520"/>
      <c r="DN16" s="520"/>
      <c r="DO16" s="520"/>
      <c r="DP16" s="520"/>
      <c r="DQ16" s="520"/>
      <c r="DR16" s="521"/>
      <c r="DS16" s="525" t="s">
        <v>376</v>
      </c>
      <c r="DT16" s="523"/>
      <c r="DU16" s="523"/>
      <c r="DV16" s="523"/>
      <c r="DW16" s="523"/>
      <c r="DX16" s="523"/>
      <c r="DY16" s="524"/>
      <c r="EB16" s="519" t="s">
        <v>135</v>
      </c>
      <c r="EC16" s="520"/>
      <c r="ED16" s="520"/>
      <c r="EE16" s="520"/>
      <c r="EF16" s="520"/>
      <c r="EG16" s="520"/>
      <c r="EH16" s="521"/>
      <c r="EI16" s="525" t="s">
        <v>376</v>
      </c>
      <c r="EJ16" s="523"/>
      <c r="EK16" s="523"/>
      <c r="EL16" s="523"/>
      <c r="EM16" s="523"/>
      <c r="EN16" s="523"/>
      <c r="EO16" s="524"/>
      <c r="ER16" s="519" t="s">
        <v>135</v>
      </c>
      <c r="ES16" s="520"/>
      <c r="ET16" s="520"/>
      <c r="EU16" s="520"/>
      <c r="EV16" s="520"/>
      <c r="EW16" s="520"/>
      <c r="EX16" s="521"/>
      <c r="EY16" s="525" t="s">
        <v>376</v>
      </c>
      <c r="EZ16" s="523"/>
      <c r="FA16" s="523"/>
      <c r="FB16" s="523"/>
      <c r="FC16" s="523"/>
      <c r="FD16" s="523"/>
      <c r="FE16" s="524"/>
      <c r="FH16" s="519" t="s">
        <v>135</v>
      </c>
      <c r="FI16" s="520"/>
      <c r="FJ16" s="520"/>
      <c r="FK16" s="520"/>
      <c r="FL16" s="520"/>
      <c r="FM16" s="520"/>
      <c r="FN16" s="521"/>
      <c r="FO16" s="525" t="s">
        <v>376</v>
      </c>
      <c r="FP16" s="523"/>
      <c r="FQ16" s="523"/>
      <c r="FR16" s="523"/>
      <c r="FS16" s="523"/>
      <c r="FT16" s="523"/>
      <c r="FU16" s="524"/>
      <c r="FX16" s="519" t="s">
        <v>135</v>
      </c>
      <c r="FY16" s="520"/>
      <c r="FZ16" s="520"/>
      <c r="GA16" s="520"/>
      <c r="GB16" s="520"/>
      <c r="GC16" s="520"/>
      <c r="GD16" s="521"/>
      <c r="GE16" s="525" t="s">
        <v>376</v>
      </c>
      <c r="GF16" s="523"/>
      <c r="GG16" s="523"/>
      <c r="GH16" s="523"/>
      <c r="GI16" s="523"/>
      <c r="GJ16" s="523"/>
      <c r="GK16" s="524"/>
    </row>
    <row r="17" spans="4:193" ht="15.75" thickBot="1" x14ac:dyDescent="0.3">
      <c r="D17" s="123"/>
      <c r="E17" s="123"/>
      <c r="F17" s="123"/>
      <c r="G17" s="123"/>
      <c r="H17" s="123"/>
      <c r="I17" s="123"/>
      <c r="J17" s="123"/>
      <c r="K17" s="123"/>
      <c r="L17" s="123"/>
      <c r="M17" s="123"/>
      <c r="N17" s="123"/>
      <c r="O17" s="123"/>
      <c r="P17" s="123"/>
      <c r="Q17" s="123"/>
      <c r="T17" s="123"/>
      <c r="U17" s="123"/>
      <c r="V17" s="123"/>
      <c r="W17" s="123"/>
      <c r="X17" s="123"/>
      <c r="Y17" s="123"/>
      <c r="Z17" s="123"/>
      <c r="AA17" s="123"/>
      <c r="AB17" s="123"/>
      <c r="AC17" s="123"/>
      <c r="AD17" s="123"/>
      <c r="AE17" s="123"/>
      <c r="AF17" s="123"/>
      <c r="AG17" s="123"/>
      <c r="AJ17" s="123"/>
      <c r="AK17" s="123"/>
      <c r="AL17" s="123"/>
      <c r="AM17" s="123"/>
      <c r="AN17" s="123"/>
      <c r="AO17" s="123"/>
      <c r="AP17" s="123"/>
      <c r="AQ17" s="123"/>
      <c r="AR17" s="123"/>
      <c r="AS17" s="123"/>
      <c r="AT17" s="123"/>
      <c r="AU17" s="123"/>
      <c r="AV17" s="123"/>
      <c r="AW17" s="123"/>
      <c r="AZ17" s="123"/>
      <c r="BA17" s="123"/>
      <c r="BB17" s="123"/>
      <c r="BC17" s="123"/>
      <c r="BD17" s="123"/>
      <c r="BE17" s="123"/>
      <c r="BF17" s="123"/>
      <c r="BG17" s="123"/>
      <c r="BH17" s="123"/>
      <c r="BI17" s="123"/>
      <c r="BJ17" s="123"/>
      <c r="BK17" s="123"/>
      <c r="BL17" s="123"/>
      <c r="BM17" s="123"/>
      <c r="BP17" s="123"/>
      <c r="BQ17" s="123"/>
      <c r="BR17" s="123"/>
      <c r="BS17" s="123"/>
      <c r="BT17" s="123"/>
      <c r="BU17" s="123"/>
      <c r="BV17" s="123"/>
      <c r="BW17" s="123"/>
      <c r="BX17" s="123"/>
      <c r="BY17" s="123"/>
      <c r="BZ17" s="123"/>
      <c r="CA17" s="123"/>
      <c r="CB17" s="123"/>
      <c r="CC17" s="123"/>
      <c r="CF17" s="123"/>
      <c r="CG17" s="123"/>
      <c r="CH17" s="123"/>
      <c r="CI17" s="123"/>
      <c r="CJ17" s="123"/>
      <c r="CK17" s="123"/>
      <c r="CL17" s="123"/>
      <c r="CM17" s="123"/>
      <c r="CN17" s="123"/>
      <c r="CO17" s="123"/>
      <c r="CP17" s="123"/>
      <c r="CQ17" s="123"/>
      <c r="CR17" s="123"/>
      <c r="CS17" s="123"/>
      <c r="CV17" s="123"/>
      <c r="CW17" s="123"/>
      <c r="CX17" s="123"/>
      <c r="CY17" s="123"/>
      <c r="CZ17" s="123"/>
      <c r="DA17" s="123"/>
      <c r="DB17" s="123"/>
      <c r="DC17" s="123"/>
      <c r="DD17" s="123"/>
      <c r="DE17" s="123"/>
      <c r="DF17" s="123"/>
      <c r="DG17" s="123"/>
      <c r="DH17" s="123"/>
      <c r="DI17" s="123"/>
      <c r="DL17" s="123"/>
      <c r="DM17" s="123"/>
      <c r="DN17" s="123"/>
      <c r="DO17" s="123"/>
      <c r="DP17" s="123"/>
      <c r="DQ17" s="123"/>
      <c r="DR17" s="123"/>
      <c r="DS17" s="123"/>
      <c r="DT17" s="123"/>
      <c r="DU17" s="123"/>
      <c r="DV17" s="123"/>
      <c r="DW17" s="123"/>
      <c r="DX17" s="123"/>
      <c r="DY17" s="123"/>
      <c r="EB17" s="123"/>
      <c r="EC17" s="123"/>
      <c r="ED17" s="123"/>
      <c r="EE17" s="123"/>
      <c r="EF17" s="123"/>
      <c r="EG17" s="123"/>
      <c r="EH17" s="123"/>
      <c r="EI17" s="123"/>
      <c r="EJ17" s="123"/>
      <c r="EK17" s="123"/>
      <c r="EL17" s="123"/>
      <c r="EM17" s="123"/>
      <c r="EN17" s="123"/>
      <c r="EO17" s="123"/>
      <c r="ER17" s="123"/>
      <c r="ES17" s="123"/>
      <c r="ET17" s="123"/>
      <c r="EU17" s="123"/>
      <c r="EV17" s="123"/>
      <c r="EW17" s="123"/>
      <c r="EX17" s="123"/>
      <c r="EY17" s="123"/>
      <c r="EZ17" s="123"/>
      <c r="FA17" s="123"/>
      <c r="FB17" s="123"/>
      <c r="FC17" s="123"/>
      <c r="FD17" s="123"/>
      <c r="FE17" s="123"/>
      <c r="FH17" s="123"/>
      <c r="FI17" s="123"/>
      <c r="FJ17" s="123"/>
      <c r="FK17" s="123"/>
      <c r="FL17" s="123"/>
      <c r="FM17" s="123"/>
      <c r="FN17" s="123"/>
      <c r="FO17" s="123"/>
      <c r="FP17" s="123"/>
      <c r="FQ17" s="123"/>
      <c r="FR17" s="123"/>
      <c r="FS17" s="123"/>
      <c r="FT17" s="123"/>
      <c r="FU17" s="123"/>
      <c r="FX17" s="123"/>
      <c r="FY17" s="123"/>
      <c r="FZ17" s="123"/>
      <c r="GA17" s="123"/>
      <c r="GB17" s="123"/>
      <c r="GC17" s="123"/>
      <c r="GD17" s="123"/>
      <c r="GE17" s="123"/>
      <c r="GF17" s="123"/>
      <c r="GG17" s="123"/>
      <c r="GH17" s="123"/>
      <c r="GI17" s="123"/>
      <c r="GJ17" s="123"/>
      <c r="GK17" s="123"/>
    </row>
    <row r="18" spans="4:193" ht="15.75" thickBot="1" x14ac:dyDescent="0.3">
      <c r="D18" s="495" t="s">
        <v>136</v>
      </c>
      <c r="E18" s="496"/>
      <c r="F18" s="496"/>
      <c r="G18" s="496"/>
      <c r="H18" s="496"/>
      <c r="I18" s="496"/>
      <c r="J18" s="496"/>
      <c r="K18" s="496"/>
      <c r="L18" s="496"/>
      <c r="M18" s="496"/>
      <c r="N18" s="496"/>
      <c r="O18" s="496"/>
      <c r="P18" s="496"/>
      <c r="Q18" s="497"/>
      <c r="T18" s="495" t="s">
        <v>136</v>
      </c>
      <c r="U18" s="496"/>
      <c r="V18" s="496"/>
      <c r="W18" s="496"/>
      <c r="X18" s="496"/>
      <c r="Y18" s="496"/>
      <c r="Z18" s="496"/>
      <c r="AA18" s="496"/>
      <c r="AB18" s="496"/>
      <c r="AC18" s="496"/>
      <c r="AD18" s="496"/>
      <c r="AE18" s="496"/>
      <c r="AF18" s="496"/>
      <c r="AG18" s="497"/>
      <c r="AJ18" s="495" t="s">
        <v>136</v>
      </c>
      <c r="AK18" s="496"/>
      <c r="AL18" s="496"/>
      <c r="AM18" s="496"/>
      <c r="AN18" s="496"/>
      <c r="AO18" s="496"/>
      <c r="AP18" s="496"/>
      <c r="AQ18" s="496"/>
      <c r="AR18" s="496"/>
      <c r="AS18" s="496"/>
      <c r="AT18" s="496"/>
      <c r="AU18" s="496"/>
      <c r="AV18" s="496"/>
      <c r="AW18" s="497"/>
      <c r="AZ18" s="495" t="s">
        <v>136</v>
      </c>
      <c r="BA18" s="496"/>
      <c r="BB18" s="496"/>
      <c r="BC18" s="496"/>
      <c r="BD18" s="496"/>
      <c r="BE18" s="496"/>
      <c r="BF18" s="496"/>
      <c r="BG18" s="496"/>
      <c r="BH18" s="496"/>
      <c r="BI18" s="496"/>
      <c r="BJ18" s="496"/>
      <c r="BK18" s="496"/>
      <c r="BL18" s="496"/>
      <c r="BM18" s="497"/>
      <c r="BP18" s="495" t="s">
        <v>136</v>
      </c>
      <c r="BQ18" s="496"/>
      <c r="BR18" s="496"/>
      <c r="BS18" s="496"/>
      <c r="BT18" s="496"/>
      <c r="BU18" s="496"/>
      <c r="BV18" s="496"/>
      <c r="BW18" s="496"/>
      <c r="BX18" s="496"/>
      <c r="BY18" s="496"/>
      <c r="BZ18" s="496"/>
      <c r="CA18" s="496"/>
      <c r="CB18" s="496"/>
      <c r="CC18" s="497"/>
      <c r="CF18" s="495" t="s">
        <v>136</v>
      </c>
      <c r="CG18" s="496"/>
      <c r="CH18" s="496"/>
      <c r="CI18" s="496"/>
      <c r="CJ18" s="496"/>
      <c r="CK18" s="496"/>
      <c r="CL18" s="496"/>
      <c r="CM18" s="496"/>
      <c r="CN18" s="496"/>
      <c r="CO18" s="496"/>
      <c r="CP18" s="496"/>
      <c r="CQ18" s="496"/>
      <c r="CR18" s="496"/>
      <c r="CS18" s="497"/>
      <c r="CV18" s="495" t="s">
        <v>136</v>
      </c>
      <c r="CW18" s="496"/>
      <c r="CX18" s="496"/>
      <c r="CY18" s="496"/>
      <c r="CZ18" s="496"/>
      <c r="DA18" s="496"/>
      <c r="DB18" s="496"/>
      <c r="DC18" s="496"/>
      <c r="DD18" s="496"/>
      <c r="DE18" s="496"/>
      <c r="DF18" s="496"/>
      <c r="DG18" s="496"/>
      <c r="DH18" s="496"/>
      <c r="DI18" s="497"/>
      <c r="DL18" s="495" t="s">
        <v>136</v>
      </c>
      <c r="DM18" s="496"/>
      <c r="DN18" s="496"/>
      <c r="DO18" s="496"/>
      <c r="DP18" s="496"/>
      <c r="DQ18" s="496"/>
      <c r="DR18" s="496"/>
      <c r="DS18" s="496"/>
      <c r="DT18" s="496"/>
      <c r="DU18" s="496"/>
      <c r="DV18" s="496"/>
      <c r="DW18" s="496"/>
      <c r="DX18" s="496"/>
      <c r="DY18" s="497"/>
      <c r="EB18" s="495" t="s">
        <v>136</v>
      </c>
      <c r="EC18" s="496"/>
      <c r="ED18" s="496"/>
      <c r="EE18" s="496"/>
      <c r="EF18" s="496"/>
      <c r="EG18" s="496"/>
      <c r="EH18" s="496"/>
      <c r="EI18" s="496"/>
      <c r="EJ18" s="496"/>
      <c r="EK18" s="496"/>
      <c r="EL18" s="496"/>
      <c r="EM18" s="496"/>
      <c r="EN18" s="496"/>
      <c r="EO18" s="497"/>
      <c r="ER18" s="495" t="s">
        <v>136</v>
      </c>
      <c r="ES18" s="496"/>
      <c r="ET18" s="496"/>
      <c r="EU18" s="496"/>
      <c r="EV18" s="496"/>
      <c r="EW18" s="496"/>
      <c r="EX18" s="496"/>
      <c r="EY18" s="496"/>
      <c r="EZ18" s="496"/>
      <c r="FA18" s="496"/>
      <c r="FB18" s="496"/>
      <c r="FC18" s="496"/>
      <c r="FD18" s="496"/>
      <c r="FE18" s="497"/>
      <c r="FH18" s="495" t="s">
        <v>136</v>
      </c>
      <c r="FI18" s="496"/>
      <c r="FJ18" s="496"/>
      <c r="FK18" s="496"/>
      <c r="FL18" s="496"/>
      <c r="FM18" s="496"/>
      <c r="FN18" s="496"/>
      <c r="FO18" s="496"/>
      <c r="FP18" s="496"/>
      <c r="FQ18" s="496"/>
      <c r="FR18" s="496"/>
      <c r="FS18" s="496"/>
      <c r="FT18" s="496"/>
      <c r="FU18" s="497"/>
      <c r="FX18" s="495" t="s">
        <v>136</v>
      </c>
      <c r="FY18" s="496"/>
      <c r="FZ18" s="496"/>
      <c r="GA18" s="496"/>
      <c r="GB18" s="496"/>
      <c r="GC18" s="496"/>
      <c r="GD18" s="496"/>
      <c r="GE18" s="496"/>
      <c r="GF18" s="496"/>
      <c r="GG18" s="496"/>
      <c r="GH18" s="496"/>
      <c r="GI18" s="496"/>
      <c r="GJ18" s="496"/>
      <c r="GK18" s="497"/>
    </row>
    <row r="19" spans="4:193" ht="15.75" thickBot="1" x14ac:dyDescent="0.3">
      <c r="D19" s="519" t="s">
        <v>131</v>
      </c>
      <c r="E19" s="520"/>
      <c r="F19" s="520"/>
      <c r="G19" s="520"/>
      <c r="H19" s="520"/>
      <c r="I19" s="520"/>
      <c r="J19" s="521"/>
      <c r="K19" s="522" t="s">
        <v>377</v>
      </c>
      <c r="L19" s="523"/>
      <c r="M19" s="523"/>
      <c r="N19" s="523"/>
      <c r="O19" s="523"/>
      <c r="P19" s="523"/>
      <c r="Q19" s="524"/>
      <c r="T19" s="519" t="s">
        <v>131</v>
      </c>
      <c r="U19" s="520"/>
      <c r="V19" s="520"/>
      <c r="W19" s="520"/>
      <c r="X19" s="520"/>
      <c r="Y19" s="520"/>
      <c r="Z19" s="521"/>
      <c r="AA19" s="522" t="s">
        <v>377</v>
      </c>
      <c r="AB19" s="523"/>
      <c r="AC19" s="523"/>
      <c r="AD19" s="523"/>
      <c r="AE19" s="523"/>
      <c r="AF19" s="523"/>
      <c r="AG19" s="524"/>
      <c r="AJ19" s="519" t="s">
        <v>131</v>
      </c>
      <c r="AK19" s="520"/>
      <c r="AL19" s="520"/>
      <c r="AM19" s="520"/>
      <c r="AN19" s="520"/>
      <c r="AO19" s="520"/>
      <c r="AP19" s="521"/>
      <c r="AQ19" s="522" t="s">
        <v>377</v>
      </c>
      <c r="AR19" s="523"/>
      <c r="AS19" s="523"/>
      <c r="AT19" s="523"/>
      <c r="AU19" s="523"/>
      <c r="AV19" s="523"/>
      <c r="AW19" s="524"/>
      <c r="AZ19" s="519" t="s">
        <v>131</v>
      </c>
      <c r="BA19" s="520"/>
      <c r="BB19" s="520"/>
      <c r="BC19" s="520"/>
      <c r="BD19" s="520"/>
      <c r="BE19" s="520"/>
      <c r="BF19" s="521"/>
      <c r="BG19" s="522" t="s">
        <v>377</v>
      </c>
      <c r="BH19" s="523"/>
      <c r="BI19" s="523"/>
      <c r="BJ19" s="523"/>
      <c r="BK19" s="523"/>
      <c r="BL19" s="523"/>
      <c r="BM19" s="524"/>
      <c r="BP19" s="519" t="s">
        <v>131</v>
      </c>
      <c r="BQ19" s="520"/>
      <c r="BR19" s="520"/>
      <c r="BS19" s="520"/>
      <c r="BT19" s="520"/>
      <c r="BU19" s="520"/>
      <c r="BV19" s="521"/>
      <c r="BW19" s="522" t="s">
        <v>377</v>
      </c>
      <c r="BX19" s="523"/>
      <c r="BY19" s="523"/>
      <c r="BZ19" s="523"/>
      <c r="CA19" s="523"/>
      <c r="CB19" s="523"/>
      <c r="CC19" s="524"/>
      <c r="CF19" s="519" t="s">
        <v>131</v>
      </c>
      <c r="CG19" s="520"/>
      <c r="CH19" s="520"/>
      <c r="CI19" s="520"/>
      <c r="CJ19" s="520"/>
      <c r="CK19" s="520"/>
      <c r="CL19" s="521"/>
      <c r="CM19" s="522" t="s">
        <v>377</v>
      </c>
      <c r="CN19" s="523"/>
      <c r="CO19" s="523"/>
      <c r="CP19" s="523"/>
      <c r="CQ19" s="523"/>
      <c r="CR19" s="523"/>
      <c r="CS19" s="524"/>
      <c r="CV19" s="519" t="s">
        <v>131</v>
      </c>
      <c r="CW19" s="520"/>
      <c r="CX19" s="520"/>
      <c r="CY19" s="520"/>
      <c r="CZ19" s="520"/>
      <c r="DA19" s="520"/>
      <c r="DB19" s="521"/>
      <c r="DC19" s="522" t="s">
        <v>377</v>
      </c>
      <c r="DD19" s="523"/>
      <c r="DE19" s="523"/>
      <c r="DF19" s="523"/>
      <c r="DG19" s="523"/>
      <c r="DH19" s="523"/>
      <c r="DI19" s="524"/>
      <c r="DL19" s="519" t="s">
        <v>131</v>
      </c>
      <c r="DM19" s="520"/>
      <c r="DN19" s="520"/>
      <c r="DO19" s="520"/>
      <c r="DP19" s="520"/>
      <c r="DQ19" s="520"/>
      <c r="DR19" s="521"/>
      <c r="DS19" s="522" t="s">
        <v>377</v>
      </c>
      <c r="DT19" s="523"/>
      <c r="DU19" s="523"/>
      <c r="DV19" s="523"/>
      <c r="DW19" s="523"/>
      <c r="DX19" s="523"/>
      <c r="DY19" s="524"/>
      <c r="EB19" s="519" t="s">
        <v>131</v>
      </c>
      <c r="EC19" s="520"/>
      <c r="ED19" s="520"/>
      <c r="EE19" s="520"/>
      <c r="EF19" s="520"/>
      <c r="EG19" s="520"/>
      <c r="EH19" s="521"/>
      <c r="EI19" s="522" t="s">
        <v>377</v>
      </c>
      <c r="EJ19" s="523"/>
      <c r="EK19" s="523"/>
      <c r="EL19" s="523"/>
      <c r="EM19" s="523"/>
      <c r="EN19" s="523"/>
      <c r="EO19" s="524"/>
      <c r="ER19" s="519" t="s">
        <v>131</v>
      </c>
      <c r="ES19" s="520"/>
      <c r="ET19" s="520"/>
      <c r="EU19" s="520"/>
      <c r="EV19" s="520"/>
      <c r="EW19" s="520"/>
      <c r="EX19" s="521"/>
      <c r="EY19" s="522" t="s">
        <v>377</v>
      </c>
      <c r="EZ19" s="523"/>
      <c r="FA19" s="523"/>
      <c r="FB19" s="523"/>
      <c r="FC19" s="523"/>
      <c r="FD19" s="523"/>
      <c r="FE19" s="524"/>
      <c r="FH19" s="519" t="s">
        <v>131</v>
      </c>
      <c r="FI19" s="520"/>
      <c r="FJ19" s="520"/>
      <c r="FK19" s="520"/>
      <c r="FL19" s="520"/>
      <c r="FM19" s="520"/>
      <c r="FN19" s="521"/>
      <c r="FO19" s="522" t="s">
        <v>377</v>
      </c>
      <c r="FP19" s="523"/>
      <c r="FQ19" s="523"/>
      <c r="FR19" s="523"/>
      <c r="FS19" s="523"/>
      <c r="FT19" s="523"/>
      <c r="FU19" s="524"/>
      <c r="FX19" s="519" t="s">
        <v>131</v>
      </c>
      <c r="FY19" s="520"/>
      <c r="FZ19" s="520"/>
      <c r="GA19" s="520"/>
      <c r="GB19" s="520"/>
      <c r="GC19" s="520"/>
      <c r="GD19" s="521"/>
      <c r="GE19" s="522" t="s">
        <v>377</v>
      </c>
      <c r="GF19" s="523"/>
      <c r="GG19" s="523"/>
      <c r="GH19" s="523"/>
      <c r="GI19" s="523"/>
      <c r="GJ19" s="523"/>
      <c r="GK19" s="524"/>
    </row>
    <row r="20" spans="4:193" ht="15.75" thickBot="1" x14ac:dyDescent="0.3">
      <c r="D20" s="519" t="s">
        <v>132</v>
      </c>
      <c r="E20" s="520"/>
      <c r="F20" s="520"/>
      <c r="G20" s="520"/>
      <c r="H20" s="520"/>
      <c r="I20" s="520"/>
      <c r="J20" s="521"/>
      <c r="K20" s="522" t="s">
        <v>378</v>
      </c>
      <c r="L20" s="523"/>
      <c r="M20" s="523"/>
      <c r="N20" s="523"/>
      <c r="O20" s="523"/>
      <c r="P20" s="523"/>
      <c r="Q20" s="524"/>
      <c r="T20" s="519" t="s">
        <v>132</v>
      </c>
      <c r="U20" s="520"/>
      <c r="V20" s="520"/>
      <c r="W20" s="520"/>
      <c r="X20" s="520"/>
      <c r="Y20" s="520"/>
      <c r="Z20" s="521"/>
      <c r="AA20" s="522" t="s">
        <v>378</v>
      </c>
      <c r="AB20" s="523"/>
      <c r="AC20" s="523"/>
      <c r="AD20" s="523"/>
      <c r="AE20" s="523"/>
      <c r="AF20" s="523"/>
      <c r="AG20" s="524"/>
      <c r="AJ20" s="519" t="s">
        <v>132</v>
      </c>
      <c r="AK20" s="520"/>
      <c r="AL20" s="520"/>
      <c r="AM20" s="520"/>
      <c r="AN20" s="520"/>
      <c r="AO20" s="520"/>
      <c r="AP20" s="521"/>
      <c r="AQ20" s="522" t="s">
        <v>378</v>
      </c>
      <c r="AR20" s="523"/>
      <c r="AS20" s="523"/>
      <c r="AT20" s="523"/>
      <c r="AU20" s="523"/>
      <c r="AV20" s="523"/>
      <c r="AW20" s="524"/>
      <c r="AZ20" s="519" t="s">
        <v>132</v>
      </c>
      <c r="BA20" s="520"/>
      <c r="BB20" s="520"/>
      <c r="BC20" s="520"/>
      <c r="BD20" s="520"/>
      <c r="BE20" s="520"/>
      <c r="BF20" s="521"/>
      <c r="BG20" s="522" t="s">
        <v>378</v>
      </c>
      <c r="BH20" s="523"/>
      <c r="BI20" s="523"/>
      <c r="BJ20" s="523"/>
      <c r="BK20" s="523"/>
      <c r="BL20" s="523"/>
      <c r="BM20" s="524"/>
      <c r="BP20" s="519" t="s">
        <v>132</v>
      </c>
      <c r="BQ20" s="520"/>
      <c r="BR20" s="520"/>
      <c r="BS20" s="520"/>
      <c r="BT20" s="520"/>
      <c r="BU20" s="520"/>
      <c r="BV20" s="521"/>
      <c r="BW20" s="522" t="s">
        <v>378</v>
      </c>
      <c r="BX20" s="523"/>
      <c r="BY20" s="523"/>
      <c r="BZ20" s="523"/>
      <c r="CA20" s="523"/>
      <c r="CB20" s="523"/>
      <c r="CC20" s="524"/>
      <c r="CF20" s="519" t="s">
        <v>132</v>
      </c>
      <c r="CG20" s="520"/>
      <c r="CH20" s="520"/>
      <c r="CI20" s="520"/>
      <c r="CJ20" s="520"/>
      <c r="CK20" s="520"/>
      <c r="CL20" s="521"/>
      <c r="CM20" s="522" t="s">
        <v>378</v>
      </c>
      <c r="CN20" s="523"/>
      <c r="CO20" s="523"/>
      <c r="CP20" s="523"/>
      <c r="CQ20" s="523"/>
      <c r="CR20" s="523"/>
      <c r="CS20" s="524"/>
      <c r="CV20" s="519" t="s">
        <v>132</v>
      </c>
      <c r="CW20" s="520"/>
      <c r="CX20" s="520"/>
      <c r="CY20" s="520"/>
      <c r="CZ20" s="520"/>
      <c r="DA20" s="520"/>
      <c r="DB20" s="521"/>
      <c r="DC20" s="522" t="s">
        <v>378</v>
      </c>
      <c r="DD20" s="523"/>
      <c r="DE20" s="523"/>
      <c r="DF20" s="523"/>
      <c r="DG20" s="523"/>
      <c r="DH20" s="523"/>
      <c r="DI20" s="524"/>
      <c r="DL20" s="519" t="s">
        <v>132</v>
      </c>
      <c r="DM20" s="520"/>
      <c r="DN20" s="520"/>
      <c r="DO20" s="520"/>
      <c r="DP20" s="520"/>
      <c r="DQ20" s="520"/>
      <c r="DR20" s="521"/>
      <c r="DS20" s="522" t="s">
        <v>378</v>
      </c>
      <c r="DT20" s="523"/>
      <c r="DU20" s="523"/>
      <c r="DV20" s="523"/>
      <c r="DW20" s="523"/>
      <c r="DX20" s="523"/>
      <c r="DY20" s="524"/>
      <c r="EB20" s="519" t="s">
        <v>132</v>
      </c>
      <c r="EC20" s="520"/>
      <c r="ED20" s="520"/>
      <c r="EE20" s="520"/>
      <c r="EF20" s="520"/>
      <c r="EG20" s="520"/>
      <c r="EH20" s="521"/>
      <c r="EI20" s="522" t="s">
        <v>378</v>
      </c>
      <c r="EJ20" s="523"/>
      <c r="EK20" s="523"/>
      <c r="EL20" s="523"/>
      <c r="EM20" s="523"/>
      <c r="EN20" s="523"/>
      <c r="EO20" s="524"/>
      <c r="ER20" s="519" t="s">
        <v>132</v>
      </c>
      <c r="ES20" s="520"/>
      <c r="ET20" s="520"/>
      <c r="EU20" s="520"/>
      <c r="EV20" s="520"/>
      <c r="EW20" s="520"/>
      <c r="EX20" s="521"/>
      <c r="EY20" s="522" t="s">
        <v>378</v>
      </c>
      <c r="EZ20" s="523"/>
      <c r="FA20" s="523"/>
      <c r="FB20" s="523"/>
      <c r="FC20" s="523"/>
      <c r="FD20" s="523"/>
      <c r="FE20" s="524"/>
      <c r="FH20" s="519" t="s">
        <v>132</v>
      </c>
      <c r="FI20" s="520"/>
      <c r="FJ20" s="520"/>
      <c r="FK20" s="520"/>
      <c r="FL20" s="520"/>
      <c r="FM20" s="520"/>
      <c r="FN20" s="521"/>
      <c r="FO20" s="522" t="s">
        <v>378</v>
      </c>
      <c r="FP20" s="523"/>
      <c r="FQ20" s="523"/>
      <c r="FR20" s="523"/>
      <c r="FS20" s="523"/>
      <c r="FT20" s="523"/>
      <c r="FU20" s="524"/>
      <c r="FX20" s="519" t="s">
        <v>132</v>
      </c>
      <c r="FY20" s="520"/>
      <c r="FZ20" s="520"/>
      <c r="GA20" s="520"/>
      <c r="GB20" s="520"/>
      <c r="GC20" s="520"/>
      <c r="GD20" s="521"/>
      <c r="GE20" s="522" t="s">
        <v>378</v>
      </c>
      <c r="GF20" s="523"/>
      <c r="GG20" s="523"/>
      <c r="GH20" s="523"/>
      <c r="GI20" s="523"/>
      <c r="GJ20" s="523"/>
      <c r="GK20" s="524"/>
    </row>
    <row r="21" spans="4:193" ht="15.75" thickBot="1" x14ac:dyDescent="0.3">
      <c r="D21" s="519" t="s">
        <v>133</v>
      </c>
      <c r="E21" s="520"/>
      <c r="F21" s="520"/>
      <c r="G21" s="520"/>
      <c r="H21" s="520"/>
      <c r="I21" s="520"/>
      <c r="J21" s="521"/>
      <c r="K21" s="522" t="s">
        <v>379</v>
      </c>
      <c r="L21" s="523"/>
      <c r="M21" s="523"/>
      <c r="N21" s="523"/>
      <c r="O21" s="523"/>
      <c r="P21" s="523"/>
      <c r="Q21" s="524"/>
      <c r="T21" s="519" t="s">
        <v>133</v>
      </c>
      <c r="U21" s="520"/>
      <c r="V21" s="520"/>
      <c r="W21" s="520"/>
      <c r="X21" s="520"/>
      <c r="Y21" s="520"/>
      <c r="Z21" s="521"/>
      <c r="AA21" s="522" t="s">
        <v>379</v>
      </c>
      <c r="AB21" s="523"/>
      <c r="AC21" s="523"/>
      <c r="AD21" s="523"/>
      <c r="AE21" s="523"/>
      <c r="AF21" s="523"/>
      <c r="AG21" s="524"/>
      <c r="AJ21" s="519" t="s">
        <v>133</v>
      </c>
      <c r="AK21" s="520"/>
      <c r="AL21" s="520"/>
      <c r="AM21" s="520"/>
      <c r="AN21" s="520"/>
      <c r="AO21" s="520"/>
      <c r="AP21" s="521"/>
      <c r="AQ21" s="522" t="s">
        <v>379</v>
      </c>
      <c r="AR21" s="523"/>
      <c r="AS21" s="523"/>
      <c r="AT21" s="523"/>
      <c r="AU21" s="523"/>
      <c r="AV21" s="523"/>
      <c r="AW21" s="524"/>
      <c r="AZ21" s="519" t="s">
        <v>133</v>
      </c>
      <c r="BA21" s="520"/>
      <c r="BB21" s="520"/>
      <c r="BC21" s="520"/>
      <c r="BD21" s="520"/>
      <c r="BE21" s="520"/>
      <c r="BF21" s="521"/>
      <c r="BG21" s="522" t="s">
        <v>379</v>
      </c>
      <c r="BH21" s="523"/>
      <c r="BI21" s="523"/>
      <c r="BJ21" s="523"/>
      <c r="BK21" s="523"/>
      <c r="BL21" s="523"/>
      <c r="BM21" s="524"/>
      <c r="BP21" s="519" t="s">
        <v>133</v>
      </c>
      <c r="BQ21" s="520"/>
      <c r="BR21" s="520"/>
      <c r="BS21" s="520"/>
      <c r="BT21" s="520"/>
      <c r="BU21" s="520"/>
      <c r="BV21" s="521"/>
      <c r="BW21" s="522" t="s">
        <v>379</v>
      </c>
      <c r="BX21" s="523"/>
      <c r="BY21" s="523"/>
      <c r="BZ21" s="523"/>
      <c r="CA21" s="523"/>
      <c r="CB21" s="523"/>
      <c r="CC21" s="524"/>
      <c r="CF21" s="519" t="s">
        <v>133</v>
      </c>
      <c r="CG21" s="520"/>
      <c r="CH21" s="520"/>
      <c r="CI21" s="520"/>
      <c r="CJ21" s="520"/>
      <c r="CK21" s="520"/>
      <c r="CL21" s="521"/>
      <c r="CM21" s="522" t="s">
        <v>379</v>
      </c>
      <c r="CN21" s="523"/>
      <c r="CO21" s="523"/>
      <c r="CP21" s="523"/>
      <c r="CQ21" s="523"/>
      <c r="CR21" s="523"/>
      <c r="CS21" s="524"/>
      <c r="CV21" s="519" t="s">
        <v>133</v>
      </c>
      <c r="CW21" s="520"/>
      <c r="CX21" s="520"/>
      <c r="CY21" s="520"/>
      <c r="CZ21" s="520"/>
      <c r="DA21" s="520"/>
      <c r="DB21" s="521"/>
      <c r="DC21" s="522" t="s">
        <v>379</v>
      </c>
      <c r="DD21" s="523"/>
      <c r="DE21" s="523"/>
      <c r="DF21" s="523"/>
      <c r="DG21" s="523"/>
      <c r="DH21" s="523"/>
      <c r="DI21" s="524"/>
      <c r="DL21" s="519" t="s">
        <v>133</v>
      </c>
      <c r="DM21" s="520"/>
      <c r="DN21" s="520"/>
      <c r="DO21" s="520"/>
      <c r="DP21" s="520"/>
      <c r="DQ21" s="520"/>
      <c r="DR21" s="521"/>
      <c r="DS21" s="522" t="s">
        <v>379</v>
      </c>
      <c r="DT21" s="523"/>
      <c r="DU21" s="523"/>
      <c r="DV21" s="523"/>
      <c r="DW21" s="523"/>
      <c r="DX21" s="523"/>
      <c r="DY21" s="524"/>
      <c r="EB21" s="519" t="s">
        <v>133</v>
      </c>
      <c r="EC21" s="520"/>
      <c r="ED21" s="520"/>
      <c r="EE21" s="520"/>
      <c r="EF21" s="520"/>
      <c r="EG21" s="520"/>
      <c r="EH21" s="521"/>
      <c r="EI21" s="522" t="s">
        <v>379</v>
      </c>
      <c r="EJ21" s="523"/>
      <c r="EK21" s="523"/>
      <c r="EL21" s="523"/>
      <c r="EM21" s="523"/>
      <c r="EN21" s="523"/>
      <c r="EO21" s="524"/>
      <c r="ER21" s="519" t="s">
        <v>133</v>
      </c>
      <c r="ES21" s="520"/>
      <c r="ET21" s="520"/>
      <c r="EU21" s="520"/>
      <c r="EV21" s="520"/>
      <c r="EW21" s="520"/>
      <c r="EX21" s="521"/>
      <c r="EY21" s="522" t="s">
        <v>379</v>
      </c>
      <c r="EZ21" s="523"/>
      <c r="FA21" s="523"/>
      <c r="FB21" s="523"/>
      <c r="FC21" s="523"/>
      <c r="FD21" s="523"/>
      <c r="FE21" s="524"/>
      <c r="FH21" s="519" t="s">
        <v>133</v>
      </c>
      <c r="FI21" s="520"/>
      <c r="FJ21" s="520"/>
      <c r="FK21" s="520"/>
      <c r="FL21" s="520"/>
      <c r="FM21" s="520"/>
      <c r="FN21" s="521"/>
      <c r="FO21" s="522" t="s">
        <v>379</v>
      </c>
      <c r="FP21" s="523"/>
      <c r="FQ21" s="523"/>
      <c r="FR21" s="523"/>
      <c r="FS21" s="523"/>
      <c r="FT21" s="523"/>
      <c r="FU21" s="524"/>
      <c r="FX21" s="519" t="s">
        <v>133</v>
      </c>
      <c r="FY21" s="520"/>
      <c r="FZ21" s="520"/>
      <c r="GA21" s="520"/>
      <c r="GB21" s="520"/>
      <c r="GC21" s="520"/>
      <c r="GD21" s="521"/>
      <c r="GE21" s="522" t="s">
        <v>379</v>
      </c>
      <c r="GF21" s="523"/>
      <c r="GG21" s="523"/>
      <c r="GH21" s="523"/>
      <c r="GI21" s="523"/>
      <c r="GJ21" s="523"/>
      <c r="GK21" s="524"/>
    </row>
    <row r="22" spans="4:193" ht="15.75" thickBot="1" x14ac:dyDescent="0.3">
      <c r="D22" s="519" t="s">
        <v>134</v>
      </c>
      <c r="E22" s="520"/>
      <c r="F22" s="520"/>
      <c r="G22" s="520"/>
      <c r="H22" s="520"/>
      <c r="I22" s="520"/>
      <c r="J22" s="521"/>
      <c r="K22" s="522">
        <v>9934365918</v>
      </c>
      <c r="L22" s="523"/>
      <c r="M22" s="523"/>
      <c r="N22" s="523"/>
      <c r="O22" s="523"/>
      <c r="P22" s="523"/>
      <c r="Q22" s="524"/>
      <c r="T22" s="519" t="s">
        <v>134</v>
      </c>
      <c r="U22" s="520"/>
      <c r="V22" s="520"/>
      <c r="W22" s="520"/>
      <c r="X22" s="520"/>
      <c r="Y22" s="520"/>
      <c r="Z22" s="521"/>
      <c r="AA22" s="522">
        <v>9934365918</v>
      </c>
      <c r="AB22" s="523"/>
      <c r="AC22" s="523"/>
      <c r="AD22" s="523"/>
      <c r="AE22" s="523"/>
      <c r="AF22" s="523"/>
      <c r="AG22" s="524"/>
      <c r="AJ22" s="519" t="s">
        <v>134</v>
      </c>
      <c r="AK22" s="520"/>
      <c r="AL22" s="520"/>
      <c r="AM22" s="520"/>
      <c r="AN22" s="520"/>
      <c r="AO22" s="520"/>
      <c r="AP22" s="521"/>
      <c r="AQ22" s="522">
        <v>9934365918</v>
      </c>
      <c r="AR22" s="523"/>
      <c r="AS22" s="523"/>
      <c r="AT22" s="523"/>
      <c r="AU22" s="523"/>
      <c r="AV22" s="523"/>
      <c r="AW22" s="524"/>
      <c r="AZ22" s="519" t="s">
        <v>134</v>
      </c>
      <c r="BA22" s="520"/>
      <c r="BB22" s="520"/>
      <c r="BC22" s="520"/>
      <c r="BD22" s="520"/>
      <c r="BE22" s="520"/>
      <c r="BF22" s="521"/>
      <c r="BG22" s="522">
        <v>9934365918</v>
      </c>
      <c r="BH22" s="523"/>
      <c r="BI22" s="523"/>
      <c r="BJ22" s="523"/>
      <c r="BK22" s="523"/>
      <c r="BL22" s="523"/>
      <c r="BM22" s="524"/>
      <c r="BP22" s="519" t="s">
        <v>134</v>
      </c>
      <c r="BQ22" s="520"/>
      <c r="BR22" s="520"/>
      <c r="BS22" s="520"/>
      <c r="BT22" s="520"/>
      <c r="BU22" s="520"/>
      <c r="BV22" s="521"/>
      <c r="BW22" s="522">
        <v>9934365918</v>
      </c>
      <c r="BX22" s="523"/>
      <c r="BY22" s="523"/>
      <c r="BZ22" s="523"/>
      <c r="CA22" s="523"/>
      <c r="CB22" s="523"/>
      <c r="CC22" s="524"/>
      <c r="CF22" s="519" t="s">
        <v>134</v>
      </c>
      <c r="CG22" s="520"/>
      <c r="CH22" s="520"/>
      <c r="CI22" s="520"/>
      <c r="CJ22" s="520"/>
      <c r="CK22" s="520"/>
      <c r="CL22" s="521"/>
      <c r="CM22" s="522">
        <v>9934365918</v>
      </c>
      <c r="CN22" s="523"/>
      <c r="CO22" s="523"/>
      <c r="CP22" s="523"/>
      <c r="CQ22" s="523"/>
      <c r="CR22" s="523"/>
      <c r="CS22" s="524"/>
      <c r="CV22" s="519" t="s">
        <v>134</v>
      </c>
      <c r="CW22" s="520"/>
      <c r="CX22" s="520"/>
      <c r="CY22" s="520"/>
      <c r="CZ22" s="520"/>
      <c r="DA22" s="520"/>
      <c r="DB22" s="521"/>
      <c r="DC22" s="522">
        <v>9934365918</v>
      </c>
      <c r="DD22" s="523"/>
      <c r="DE22" s="523"/>
      <c r="DF22" s="523"/>
      <c r="DG22" s="523"/>
      <c r="DH22" s="523"/>
      <c r="DI22" s="524"/>
      <c r="DL22" s="519" t="s">
        <v>134</v>
      </c>
      <c r="DM22" s="520"/>
      <c r="DN22" s="520"/>
      <c r="DO22" s="520"/>
      <c r="DP22" s="520"/>
      <c r="DQ22" s="520"/>
      <c r="DR22" s="521"/>
      <c r="DS22" s="522">
        <v>9934365918</v>
      </c>
      <c r="DT22" s="523"/>
      <c r="DU22" s="523"/>
      <c r="DV22" s="523"/>
      <c r="DW22" s="523"/>
      <c r="DX22" s="523"/>
      <c r="DY22" s="524"/>
      <c r="EB22" s="519" t="s">
        <v>134</v>
      </c>
      <c r="EC22" s="520"/>
      <c r="ED22" s="520"/>
      <c r="EE22" s="520"/>
      <c r="EF22" s="520"/>
      <c r="EG22" s="520"/>
      <c r="EH22" s="521"/>
      <c r="EI22" s="522">
        <v>9934365918</v>
      </c>
      <c r="EJ22" s="523"/>
      <c r="EK22" s="523"/>
      <c r="EL22" s="523"/>
      <c r="EM22" s="523"/>
      <c r="EN22" s="523"/>
      <c r="EO22" s="524"/>
      <c r="ER22" s="519" t="s">
        <v>134</v>
      </c>
      <c r="ES22" s="520"/>
      <c r="ET22" s="520"/>
      <c r="EU22" s="520"/>
      <c r="EV22" s="520"/>
      <c r="EW22" s="520"/>
      <c r="EX22" s="521"/>
      <c r="EY22" s="522">
        <v>9934365918</v>
      </c>
      <c r="EZ22" s="523"/>
      <c r="FA22" s="523"/>
      <c r="FB22" s="523"/>
      <c r="FC22" s="523"/>
      <c r="FD22" s="523"/>
      <c r="FE22" s="524"/>
      <c r="FH22" s="519" t="s">
        <v>134</v>
      </c>
      <c r="FI22" s="520"/>
      <c r="FJ22" s="520"/>
      <c r="FK22" s="520"/>
      <c r="FL22" s="520"/>
      <c r="FM22" s="520"/>
      <c r="FN22" s="521"/>
      <c r="FO22" s="522">
        <v>9934365918</v>
      </c>
      <c r="FP22" s="523"/>
      <c r="FQ22" s="523"/>
      <c r="FR22" s="523"/>
      <c r="FS22" s="523"/>
      <c r="FT22" s="523"/>
      <c r="FU22" s="524"/>
      <c r="FX22" s="519" t="s">
        <v>134</v>
      </c>
      <c r="FY22" s="520"/>
      <c r="FZ22" s="520"/>
      <c r="GA22" s="520"/>
      <c r="GB22" s="520"/>
      <c r="GC22" s="520"/>
      <c r="GD22" s="521"/>
      <c r="GE22" s="522">
        <v>9934365918</v>
      </c>
      <c r="GF22" s="523"/>
      <c r="GG22" s="523"/>
      <c r="GH22" s="523"/>
      <c r="GI22" s="523"/>
      <c r="GJ22" s="523"/>
      <c r="GK22" s="524"/>
    </row>
    <row r="23" spans="4:193" ht="15.75" thickBot="1" x14ac:dyDescent="0.3">
      <c r="D23" s="519" t="s">
        <v>135</v>
      </c>
      <c r="E23" s="520"/>
      <c r="F23" s="520"/>
      <c r="G23" s="520"/>
      <c r="H23" s="520"/>
      <c r="I23" s="520"/>
      <c r="J23" s="521"/>
      <c r="K23" s="525" t="s">
        <v>380</v>
      </c>
      <c r="L23" s="523"/>
      <c r="M23" s="523"/>
      <c r="N23" s="523"/>
      <c r="O23" s="523"/>
      <c r="P23" s="523"/>
      <c r="Q23" s="524"/>
      <c r="T23" s="519" t="s">
        <v>135</v>
      </c>
      <c r="U23" s="520"/>
      <c r="V23" s="520"/>
      <c r="W23" s="520"/>
      <c r="X23" s="520"/>
      <c r="Y23" s="520"/>
      <c r="Z23" s="521"/>
      <c r="AA23" s="525" t="s">
        <v>380</v>
      </c>
      <c r="AB23" s="523"/>
      <c r="AC23" s="523"/>
      <c r="AD23" s="523"/>
      <c r="AE23" s="523"/>
      <c r="AF23" s="523"/>
      <c r="AG23" s="524"/>
      <c r="AJ23" s="519" t="s">
        <v>135</v>
      </c>
      <c r="AK23" s="520"/>
      <c r="AL23" s="520"/>
      <c r="AM23" s="520"/>
      <c r="AN23" s="520"/>
      <c r="AO23" s="520"/>
      <c r="AP23" s="521"/>
      <c r="AQ23" s="525" t="s">
        <v>380</v>
      </c>
      <c r="AR23" s="523"/>
      <c r="AS23" s="523"/>
      <c r="AT23" s="523"/>
      <c r="AU23" s="523"/>
      <c r="AV23" s="523"/>
      <c r="AW23" s="524"/>
      <c r="AZ23" s="519" t="s">
        <v>135</v>
      </c>
      <c r="BA23" s="520"/>
      <c r="BB23" s="520"/>
      <c r="BC23" s="520"/>
      <c r="BD23" s="520"/>
      <c r="BE23" s="520"/>
      <c r="BF23" s="521"/>
      <c r="BG23" s="525" t="s">
        <v>380</v>
      </c>
      <c r="BH23" s="523"/>
      <c r="BI23" s="523"/>
      <c r="BJ23" s="523"/>
      <c r="BK23" s="523"/>
      <c r="BL23" s="523"/>
      <c r="BM23" s="524"/>
      <c r="BP23" s="519" t="s">
        <v>135</v>
      </c>
      <c r="BQ23" s="520"/>
      <c r="BR23" s="520"/>
      <c r="BS23" s="520"/>
      <c r="BT23" s="520"/>
      <c r="BU23" s="520"/>
      <c r="BV23" s="521"/>
      <c r="BW23" s="525" t="s">
        <v>380</v>
      </c>
      <c r="BX23" s="523"/>
      <c r="BY23" s="523"/>
      <c r="BZ23" s="523"/>
      <c r="CA23" s="523"/>
      <c r="CB23" s="523"/>
      <c r="CC23" s="524"/>
      <c r="CF23" s="519" t="s">
        <v>135</v>
      </c>
      <c r="CG23" s="520"/>
      <c r="CH23" s="520"/>
      <c r="CI23" s="520"/>
      <c r="CJ23" s="520"/>
      <c r="CK23" s="520"/>
      <c r="CL23" s="521"/>
      <c r="CM23" s="525" t="s">
        <v>380</v>
      </c>
      <c r="CN23" s="523"/>
      <c r="CO23" s="523"/>
      <c r="CP23" s="523"/>
      <c r="CQ23" s="523"/>
      <c r="CR23" s="523"/>
      <c r="CS23" s="524"/>
      <c r="CV23" s="519" t="s">
        <v>135</v>
      </c>
      <c r="CW23" s="520"/>
      <c r="CX23" s="520"/>
      <c r="CY23" s="520"/>
      <c r="CZ23" s="520"/>
      <c r="DA23" s="520"/>
      <c r="DB23" s="521"/>
      <c r="DC23" s="525" t="s">
        <v>380</v>
      </c>
      <c r="DD23" s="523"/>
      <c r="DE23" s="523"/>
      <c r="DF23" s="523"/>
      <c r="DG23" s="523"/>
      <c r="DH23" s="523"/>
      <c r="DI23" s="524"/>
      <c r="DL23" s="519" t="s">
        <v>135</v>
      </c>
      <c r="DM23" s="520"/>
      <c r="DN23" s="520"/>
      <c r="DO23" s="520"/>
      <c r="DP23" s="520"/>
      <c r="DQ23" s="520"/>
      <c r="DR23" s="521"/>
      <c r="DS23" s="525" t="s">
        <v>380</v>
      </c>
      <c r="DT23" s="523"/>
      <c r="DU23" s="523"/>
      <c r="DV23" s="523"/>
      <c r="DW23" s="523"/>
      <c r="DX23" s="523"/>
      <c r="DY23" s="524"/>
      <c r="EB23" s="519" t="s">
        <v>135</v>
      </c>
      <c r="EC23" s="520"/>
      <c r="ED23" s="520"/>
      <c r="EE23" s="520"/>
      <c r="EF23" s="520"/>
      <c r="EG23" s="520"/>
      <c r="EH23" s="521"/>
      <c r="EI23" s="525" t="s">
        <v>380</v>
      </c>
      <c r="EJ23" s="523"/>
      <c r="EK23" s="523"/>
      <c r="EL23" s="523"/>
      <c r="EM23" s="523"/>
      <c r="EN23" s="523"/>
      <c r="EO23" s="524"/>
      <c r="ER23" s="519" t="s">
        <v>135</v>
      </c>
      <c r="ES23" s="520"/>
      <c r="ET23" s="520"/>
      <c r="EU23" s="520"/>
      <c r="EV23" s="520"/>
      <c r="EW23" s="520"/>
      <c r="EX23" s="521"/>
      <c r="EY23" s="525" t="s">
        <v>380</v>
      </c>
      <c r="EZ23" s="523"/>
      <c r="FA23" s="523"/>
      <c r="FB23" s="523"/>
      <c r="FC23" s="523"/>
      <c r="FD23" s="523"/>
      <c r="FE23" s="524"/>
      <c r="FH23" s="519" t="s">
        <v>135</v>
      </c>
      <c r="FI23" s="520"/>
      <c r="FJ23" s="520"/>
      <c r="FK23" s="520"/>
      <c r="FL23" s="520"/>
      <c r="FM23" s="520"/>
      <c r="FN23" s="521"/>
      <c r="FO23" s="525" t="s">
        <v>380</v>
      </c>
      <c r="FP23" s="523"/>
      <c r="FQ23" s="523"/>
      <c r="FR23" s="523"/>
      <c r="FS23" s="523"/>
      <c r="FT23" s="523"/>
      <c r="FU23" s="524"/>
      <c r="FX23" s="519" t="s">
        <v>135</v>
      </c>
      <c r="FY23" s="520"/>
      <c r="FZ23" s="520"/>
      <c r="GA23" s="520"/>
      <c r="GB23" s="520"/>
      <c r="GC23" s="520"/>
      <c r="GD23" s="521"/>
      <c r="GE23" s="525" t="s">
        <v>380</v>
      </c>
      <c r="GF23" s="523"/>
      <c r="GG23" s="523"/>
      <c r="GH23" s="523"/>
      <c r="GI23" s="523"/>
      <c r="GJ23" s="523"/>
      <c r="GK23" s="524"/>
    </row>
    <row r="24" spans="4:193" ht="15.75" thickBot="1" x14ac:dyDescent="0.3">
      <c r="D24" s="123"/>
      <c r="E24" s="123"/>
      <c r="F24" s="123"/>
      <c r="G24" s="123"/>
      <c r="H24" s="123"/>
      <c r="I24" s="123"/>
      <c r="J24" s="123"/>
      <c r="K24" s="123"/>
      <c r="L24" s="123"/>
      <c r="M24" s="123"/>
      <c r="N24" s="123"/>
      <c r="O24" s="123"/>
      <c r="P24" s="123"/>
      <c r="Q24" s="123"/>
      <c r="T24" s="123"/>
      <c r="U24" s="123"/>
      <c r="V24" s="123"/>
      <c r="W24" s="123"/>
      <c r="X24" s="123"/>
      <c r="Y24" s="123"/>
      <c r="Z24" s="123"/>
      <c r="AA24" s="123"/>
      <c r="AB24" s="123"/>
      <c r="AC24" s="123"/>
      <c r="AD24" s="123"/>
      <c r="AE24" s="123"/>
      <c r="AF24" s="123"/>
      <c r="AG24" s="123"/>
      <c r="AJ24" s="123"/>
      <c r="AK24" s="123"/>
      <c r="AL24" s="123"/>
      <c r="AM24" s="123"/>
      <c r="AN24" s="123"/>
      <c r="AO24" s="123"/>
      <c r="AP24" s="123"/>
      <c r="AQ24" s="123"/>
      <c r="AR24" s="123"/>
      <c r="AS24" s="123"/>
      <c r="AT24" s="123"/>
      <c r="AU24" s="123"/>
      <c r="AV24" s="123"/>
      <c r="AW24" s="123"/>
      <c r="AZ24" s="123"/>
      <c r="BA24" s="123"/>
      <c r="BB24" s="123"/>
      <c r="BC24" s="123"/>
      <c r="BD24" s="123"/>
      <c r="BE24" s="123"/>
      <c r="BF24" s="123"/>
      <c r="BG24" s="123"/>
      <c r="BH24" s="123"/>
      <c r="BI24" s="123"/>
      <c r="BJ24" s="123"/>
      <c r="BK24" s="123"/>
      <c r="BL24" s="123"/>
      <c r="BM24" s="123"/>
      <c r="BP24" s="123"/>
      <c r="BQ24" s="123"/>
      <c r="BR24" s="123"/>
      <c r="BS24" s="123"/>
      <c r="BT24" s="123"/>
      <c r="BU24" s="123"/>
      <c r="BV24" s="123"/>
      <c r="BW24" s="123"/>
      <c r="BX24" s="123"/>
      <c r="BY24" s="123"/>
      <c r="BZ24" s="123"/>
      <c r="CA24" s="123"/>
      <c r="CB24" s="123"/>
      <c r="CC24" s="123"/>
      <c r="CF24" s="123"/>
      <c r="CG24" s="123"/>
      <c r="CH24" s="123"/>
      <c r="CI24" s="123"/>
      <c r="CJ24" s="123"/>
      <c r="CK24" s="123"/>
      <c r="CL24" s="123"/>
      <c r="CM24" s="123"/>
      <c r="CN24" s="123"/>
      <c r="CO24" s="123"/>
      <c r="CP24" s="123"/>
      <c r="CQ24" s="123"/>
      <c r="CR24" s="123"/>
      <c r="CS24" s="123"/>
      <c r="CV24" s="123"/>
      <c r="CW24" s="123"/>
      <c r="CX24" s="123"/>
      <c r="CY24" s="123"/>
      <c r="CZ24" s="123"/>
      <c r="DA24" s="123"/>
      <c r="DB24" s="123"/>
      <c r="DC24" s="123"/>
      <c r="DD24" s="123"/>
      <c r="DE24" s="123"/>
      <c r="DF24" s="123"/>
      <c r="DG24" s="123"/>
      <c r="DH24" s="123"/>
      <c r="DI24" s="123"/>
      <c r="DL24" s="123"/>
      <c r="DM24" s="123"/>
      <c r="DN24" s="123"/>
      <c r="DO24" s="123"/>
      <c r="DP24" s="123"/>
      <c r="DQ24" s="123"/>
      <c r="DR24" s="123"/>
      <c r="DS24" s="123"/>
      <c r="DT24" s="123"/>
      <c r="DU24" s="123"/>
      <c r="DV24" s="123"/>
      <c r="DW24" s="123"/>
      <c r="DX24" s="123"/>
      <c r="DY24" s="123"/>
      <c r="EB24" s="123"/>
      <c r="EC24" s="123"/>
      <c r="ED24" s="123"/>
      <c r="EE24" s="123"/>
      <c r="EF24" s="123"/>
      <c r="EG24" s="123"/>
      <c r="EH24" s="123"/>
      <c r="EI24" s="123"/>
      <c r="EJ24" s="123"/>
      <c r="EK24" s="123"/>
      <c r="EL24" s="123"/>
      <c r="EM24" s="123"/>
      <c r="EN24" s="123"/>
      <c r="EO24" s="123"/>
      <c r="ER24" s="123"/>
      <c r="ES24" s="123"/>
      <c r="ET24" s="123"/>
      <c r="EU24" s="123"/>
      <c r="EV24" s="123"/>
      <c r="EW24" s="123"/>
      <c r="EX24" s="123"/>
      <c r="EY24" s="123"/>
      <c r="EZ24" s="123"/>
      <c r="FA24" s="123"/>
      <c r="FB24" s="123"/>
      <c r="FC24" s="123"/>
      <c r="FD24" s="123"/>
      <c r="FE24" s="123"/>
      <c r="FH24" s="123"/>
      <c r="FI24" s="123"/>
      <c r="FJ24" s="123"/>
      <c r="FK24" s="123"/>
      <c r="FL24" s="123"/>
      <c r="FM24" s="123"/>
      <c r="FN24" s="123"/>
      <c r="FO24" s="123"/>
      <c r="FP24" s="123"/>
      <c r="FQ24" s="123"/>
      <c r="FR24" s="123"/>
      <c r="FS24" s="123"/>
      <c r="FT24" s="123"/>
      <c r="FU24" s="123"/>
      <c r="FX24" s="123"/>
      <c r="FY24" s="123"/>
      <c r="FZ24" s="123"/>
      <c r="GA24" s="123"/>
      <c r="GB24" s="123"/>
      <c r="GC24" s="123"/>
      <c r="GD24" s="123"/>
      <c r="GE24" s="123"/>
      <c r="GF24" s="123"/>
      <c r="GG24" s="123"/>
      <c r="GH24" s="123"/>
      <c r="GI24" s="123"/>
      <c r="GJ24" s="123"/>
      <c r="GK24" s="123"/>
    </row>
    <row r="25" spans="4:193" ht="15.75" thickBot="1" x14ac:dyDescent="0.3">
      <c r="D25" s="526" t="s">
        <v>137</v>
      </c>
      <c r="E25" s="527"/>
      <c r="F25" s="527"/>
      <c r="G25" s="527"/>
      <c r="H25" s="527"/>
      <c r="I25" s="527"/>
      <c r="J25" s="528"/>
      <c r="K25" s="473" t="s">
        <v>138</v>
      </c>
      <c r="L25" s="336"/>
      <c r="M25" s="336"/>
      <c r="N25" s="336"/>
      <c r="O25" s="336"/>
      <c r="P25" s="336"/>
      <c r="Q25" s="337"/>
      <c r="T25" s="526" t="s">
        <v>137</v>
      </c>
      <c r="U25" s="527"/>
      <c r="V25" s="527"/>
      <c r="W25" s="527"/>
      <c r="X25" s="527"/>
      <c r="Y25" s="527"/>
      <c r="Z25" s="528"/>
      <c r="AA25" s="473" t="s">
        <v>138</v>
      </c>
      <c r="AB25" s="336"/>
      <c r="AC25" s="336"/>
      <c r="AD25" s="336"/>
      <c r="AE25" s="336"/>
      <c r="AF25" s="336"/>
      <c r="AG25" s="337"/>
      <c r="AJ25" s="526" t="s">
        <v>137</v>
      </c>
      <c r="AK25" s="527"/>
      <c r="AL25" s="527"/>
      <c r="AM25" s="527"/>
      <c r="AN25" s="527"/>
      <c r="AO25" s="527"/>
      <c r="AP25" s="528"/>
      <c r="AQ25" s="473" t="s">
        <v>138</v>
      </c>
      <c r="AR25" s="336"/>
      <c r="AS25" s="336"/>
      <c r="AT25" s="336"/>
      <c r="AU25" s="336"/>
      <c r="AV25" s="336"/>
      <c r="AW25" s="337"/>
      <c r="AZ25" s="526" t="s">
        <v>137</v>
      </c>
      <c r="BA25" s="527"/>
      <c r="BB25" s="527"/>
      <c r="BC25" s="527"/>
      <c r="BD25" s="527"/>
      <c r="BE25" s="527"/>
      <c r="BF25" s="528"/>
      <c r="BG25" s="473" t="s">
        <v>138</v>
      </c>
      <c r="BH25" s="336"/>
      <c r="BI25" s="336"/>
      <c r="BJ25" s="336"/>
      <c r="BK25" s="336"/>
      <c r="BL25" s="336"/>
      <c r="BM25" s="337"/>
      <c r="BP25" s="526" t="s">
        <v>137</v>
      </c>
      <c r="BQ25" s="527"/>
      <c r="BR25" s="527"/>
      <c r="BS25" s="527"/>
      <c r="BT25" s="527"/>
      <c r="BU25" s="527"/>
      <c r="BV25" s="528"/>
      <c r="BW25" s="473" t="s">
        <v>138</v>
      </c>
      <c r="BX25" s="336"/>
      <c r="BY25" s="336"/>
      <c r="BZ25" s="336"/>
      <c r="CA25" s="336"/>
      <c r="CB25" s="336"/>
      <c r="CC25" s="337"/>
      <c r="CF25" s="526" t="s">
        <v>137</v>
      </c>
      <c r="CG25" s="527"/>
      <c r="CH25" s="527"/>
      <c r="CI25" s="527"/>
      <c r="CJ25" s="527"/>
      <c r="CK25" s="527"/>
      <c r="CL25" s="528"/>
      <c r="CM25" s="473" t="s">
        <v>138</v>
      </c>
      <c r="CN25" s="336"/>
      <c r="CO25" s="336"/>
      <c r="CP25" s="336"/>
      <c r="CQ25" s="336"/>
      <c r="CR25" s="336"/>
      <c r="CS25" s="337"/>
      <c r="CV25" s="526" t="s">
        <v>137</v>
      </c>
      <c r="CW25" s="527"/>
      <c r="CX25" s="527"/>
      <c r="CY25" s="527"/>
      <c r="CZ25" s="527"/>
      <c r="DA25" s="527"/>
      <c r="DB25" s="528"/>
      <c r="DC25" s="473" t="s">
        <v>138</v>
      </c>
      <c r="DD25" s="336"/>
      <c r="DE25" s="336"/>
      <c r="DF25" s="336"/>
      <c r="DG25" s="336"/>
      <c r="DH25" s="336"/>
      <c r="DI25" s="337"/>
      <c r="DL25" s="526" t="s">
        <v>137</v>
      </c>
      <c r="DM25" s="527"/>
      <c r="DN25" s="527"/>
      <c r="DO25" s="527"/>
      <c r="DP25" s="527"/>
      <c r="DQ25" s="527"/>
      <c r="DR25" s="528"/>
      <c r="DS25" s="473" t="s">
        <v>138</v>
      </c>
      <c r="DT25" s="336"/>
      <c r="DU25" s="336"/>
      <c r="DV25" s="336"/>
      <c r="DW25" s="336"/>
      <c r="DX25" s="336"/>
      <c r="DY25" s="337"/>
      <c r="EB25" s="526" t="s">
        <v>137</v>
      </c>
      <c r="EC25" s="527"/>
      <c r="ED25" s="527"/>
      <c r="EE25" s="527"/>
      <c r="EF25" s="527"/>
      <c r="EG25" s="527"/>
      <c r="EH25" s="528"/>
      <c r="EI25" s="473" t="s">
        <v>138</v>
      </c>
      <c r="EJ25" s="336"/>
      <c r="EK25" s="336"/>
      <c r="EL25" s="336"/>
      <c r="EM25" s="336"/>
      <c r="EN25" s="336"/>
      <c r="EO25" s="337"/>
      <c r="ER25" s="526" t="s">
        <v>137</v>
      </c>
      <c r="ES25" s="527"/>
      <c r="ET25" s="527"/>
      <c r="EU25" s="527"/>
      <c r="EV25" s="527"/>
      <c r="EW25" s="527"/>
      <c r="EX25" s="528"/>
      <c r="EY25" s="473" t="s">
        <v>138</v>
      </c>
      <c r="EZ25" s="336"/>
      <c r="FA25" s="336"/>
      <c r="FB25" s="336"/>
      <c r="FC25" s="336"/>
      <c r="FD25" s="336"/>
      <c r="FE25" s="337"/>
      <c r="FH25" s="526" t="s">
        <v>137</v>
      </c>
      <c r="FI25" s="527"/>
      <c r="FJ25" s="527"/>
      <c r="FK25" s="527"/>
      <c r="FL25" s="527"/>
      <c r="FM25" s="527"/>
      <c r="FN25" s="528"/>
      <c r="FO25" s="473" t="s">
        <v>138</v>
      </c>
      <c r="FP25" s="336"/>
      <c r="FQ25" s="336"/>
      <c r="FR25" s="336"/>
      <c r="FS25" s="336"/>
      <c r="FT25" s="336"/>
      <c r="FU25" s="337"/>
      <c r="FX25" s="526" t="s">
        <v>137</v>
      </c>
      <c r="FY25" s="527"/>
      <c r="FZ25" s="527"/>
      <c r="GA25" s="527"/>
      <c r="GB25" s="527"/>
      <c r="GC25" s="527"/>
      <c r="GD25" s="528"/>
      <c r="GE25" s="473" t="s">
        <v>138</v>
      </c>
      <c r="GF25" s="336"/>
      <c r="GG25" s="336"/>
      <c r="GH25" s="336"/>
      <c r="GI25" s="336"/>
      <c r="GJ25" s="336"/>
      <c r="GK25" s="337"/>
    </row>
    <row r="26" spans="4:193" x14ac:dyDescent="0.25">
      <c r="D26" s="474" t="s">
        <v>34</v>
      </c>
      <c r="E26" s="475"/>
      <c r="F26" s="475"/>
      <c r="G26" s="475"/>
      <c r="H26" s="475"/>
      <c r="I26" s="475"/>
      <c r="J26" s="476"/>
      <c r="K26" s="483" t="s">
        <v>479</v>
      </c>
      <c r="L26" s="484"/>
      <c r="M26" s="484"/>
      <c r="N26" s="484"/>
      <c r="O26" s="484"/>
      <c r="P26" s="484"/>
      <c r="Q26" s="485"/>
      <c r="T26" s="541" t="s">
        <v>40</v>
      </c>
      <c r="U26" s="542"/>
      <c r="V26" s="542"/>
      <c r="W26" s="542"/>
      <c r="X26" s="542"/>
      <c r="Y26" s="542"/>
      <c r="Z26" s="543"/>
      <c r="AA26" s="550">
        <v>2400</v>
      </c>
      <c r="AB26" s="341"/>
      <c r="AC26" s="341"/>
      <c r="AD26" s="341"/>
      <c r="AE26" s="341"/>
      <c r="AF26" s="341"/>
      <c r="AG26" s="342"/>
      <c r="AJ26" s="541" t="s">
        <v>41</v>
      </c>
      <c r="AK26" s="542"/>
      <c r="AL26" s="542"/>
      <c r="AM26" s="542"/>
      <c r="AN26" s="542"/>
      <c r="AO26" s="542"/>
      <c r="AP26" s="543"/>
      <c r="AQ26" s="550">
        <v>3200</v>
      </c>
      <c r="AR26" s="341"/>
      <c r="AS26" s="341"/>
      <c r="AT26" s="341"/>
      <c r="AU26" s="341"/>
      <c r="AV26" s="341"/>
      <c r="AW26" s="342"/>
      <c r="AZ26" s="541" t="s">
        <v>50</v>
      </c>
      <c r="BA26" s="542"/>
      <c r="BB26" s="542"/>
      <c r="BC26" s="542"/>
      <c r="BD26" s="542"/>
      <c r="BE26" s="542"/>
      <c r="BF26" s="543"/>
      <c r="BG26" s="550">
        <v>1400</v>
      </c>
      <c r="BH26" s="341"/>
      <c r="BI26" s="341"/>
      <c r="BJ26" s="341"/>
      <c r="BK26" s="341"/>
      <c r="BL26" s="341"/>
      <c r="BM26" s="342"/>
      <c r="BP26" s="541" t="s">
        <v>42</v>
      </c>
      <c r="BQ26" s="542"/>
      <c r="BR26" s="542"/>
      <c r="BS26" s="542"/>
      <c r="BT26" s="542"/>
      <c r="BU26" s="542"/>
      <c r="BV26" s="543"/>
      <c r="BW26" s="550">
        <v>500</v>
      </c>
      <c r="BX26" s="341"/>
      <c r="BY26" s="341"/>
      <c r="BZ26" s="341"/>
      <c r="CA26" s="341"/>
      <c r="CB26" s="341"/>
      <c r="CC26" s="342"/>
      <c r="CF26" s="541" t="s">
        <v>381</v>
      </c>
      <c r="CG26" s="542"/>
      <c r="CH26" s="542"/>
      <c r="CI26" s="542"/>
      <c r="CJ26" s="542"/>
      <c r="CK26" s="542"/>
      <c r="CL26" s="543"/>
      <c r="CM26" s="550">
        <v>500</v>
      </c>
      <c r="CN26" s="341"/>
      <c r="CO26" s="341"/>
      <c r="CP26" s="341"/>
      <c r="CQ26" s="341"/>
      <c r="CR26" s="341"/>
      <c r="CS26" s="342"/>
      <c r="CV26" s="541" t="s">
        <v>43</v>
      </c>
      <c r="CW26" s="542"/>
      <c r="CX26" s="542"/>
      <c r="CY26" s="542"/>
      <c r="CZ26" s="542"/>
      <c r="DA26" s="542"/>
      <c r="DB26" s="543"/>
      <c r="DC26" s="550">
        <v>500</v>
      </c>
      <c r="DD26" s="341"/>
      <c r="DE26" s="341"/>
      <c r="DF26" s="341"/>
      <c r="DG26" s="341"/>
      <c r="DH26" s="341"/>
      <c r="DI26" s="342"/>
      <c r="DL26" s="541" t="s">
        <v>44</v>
      </c>
      <c r="DM26" s="542"/>
      <c r="DN26" s="542"/>
      <c r="DO26" s="542"/>
      <c r="DP26" s="542"/>
      <c r="DQ26" s="542"/>
      <c r="DR26" s="543"/>
      <c r="DS26" s="550">
        <v>1200</v>
      </c>
      <c r="DT26" s="341"/>
      <c r="DU26" s="341"/>
      <c r="DV26" s="341"/>
      <c r="DW26" s="341"/>
      <c r="DX26" s="341"/>
      <c r="DY26" s="342"/>
      <c r="EB26" s="541" t="s">
        <v>45</v>
      </c>
      <c r="EC26" s="542"/>
      <c r="ED26" s="542"/>
      <c r="EE26" s="542"/>
      <c r="EF26" s="542"/>
      <c r="EG26" s="542"/>
      <c r="EH26" s="543"/>
      <c r="EI26" s="550">
        <v>2100</v>
      </c>
      <c r="EJ26" s="341"/>
      <c r="EK26" s="341"/>
      <c r="EL26" s="341"/>
      <c r="EM26" s="341"/>
      <c r="EN26" s="341"/>
      <c r="EO26" s="342"/>
      <c r="ER26" s="541" t="s">
        <v>46</v>
      </c>
      <c r="ES26" s="542"/>
      <c r="ET26" s="542"/>
      <c r="EU26" s="542"/>
      <c r="EV26" s="542"/>
      <c r="EW26" s="542"/>
      <c r="EX26" s="543"/>
      <c r="EY26" s="550">
        <v>4200</v>
      </c>
      <c r="EZ26" s="341"/>
      <c r="FA26" s="341"/>
      <c r="FB26" s="341"/>
      <c r="FC26" s="341"/>
      <c r="FD26" s="341"/>
      <c r="FE26" s="342"/>
      <c r="FH26" s="541" t="s">
        <v>47</v>
      </c>
      <c r="FI26" s="542"/>
      <c r="FJ26" s="542"/>
      <c r="FK26" s="542"/>
      <c r="FL26" s="542"/>
      <c r="FM26" s="542"/>
      <c r="FN26" s="543"/>
      <c r="FO26" s="550">
        <v>500</v>
      </c>
      <c r="FP26" s="341"/>
      <c r="FQ26" s="341"/>
      <c r="FR26" s="341"/>
      <c r="FS26" s="341"/>
      <c r="FT26" s="341"/>
      <c r="FU26" s="342"/>
      <c r="FX26" s="541" t="s">
        <v>382</v>
      </c>
      <c r="FY26" s="542"/>
      <c r="FZ26" s="542"/>
      <c r="GA26" s="542"/>
      <c r="GB26" s="542"/>
      <c r="GC26" s="542"/>
      <c r="GD26" s="543"/>
      <c r="GE26" s="550">
        <v>500</v>
      </c>
      <c r="GF26" s="341"/>
      <c r="GG26" s="341"/>
      <c r="GH26" s="341"/>
      <c r="GI26" s="341"/>
      <c r="GJ26" s="341"/>
      <c r="GK26" s="342"/>
    </row>
    <row r="27" spans="4:193" x14ac:dyDescent="0.25">
      <c r="D27" s="477"/>
      <c r="E27" s="478"/>
      <c r="F27" s="478"/>
      <c r="G27" s="478"/>
      <c r="H27" s="478"/>
      <c r="I27" s="478"/>
      <c r="J27" s="479"/>
      <c r="K27" s="486"/>
      <c r="L27" s="487"/>
      <c r="M27" s="487"/>
      <c r="N27" s="487"/>
      <c r="O27" s="487"/>
      <c r="P27" s="487"/>
      <c r="Q27" s="488"/>
      <c r="T27" s="544"/>
      <c r="U27" s="545"/>
      <c r="V27" s="545"/>
      <c r="W27" s="545"/>
      <c r="X27" s="545"/>
      <c r="Y27" s="545"/>
      <c r="Z27" s="546"/>
      <c r="AA27" s="343"/>
      <c r="AB27" s="344"/>
      <c r="AC27" s="344"/>
      <c r="AD27" s="344"/>
      <c r="AE27" s="344"/>
      <c r="AF27" s="344"/>
      <c r="AG27" s="345"/>
      <c r="AJ27" s="544"/>
      <c r="AK27" s="545"/>
      <c r="AL27" s="545"/>
      <c r="AM27" s="545"/>
      <c r="AN27" s="545"/>
      <c r="AO27" s="545"/>
      <c r="AP27" s="546"/>
      <c r="AQ27" s="343"/>
      <c r="AR27" s="344"/>
      <c r="AS27" s="344"/>
      <c r="AT27" s="344"/>
      <c r="AU27" s="344"/>
      <c r="AV27" s="344"/>
      <c r="AW27" s="345"/>
      <c r="AZ27" s="544"/>
      <c r="BA27" s="545"/>
      <c r="BB27" s="545"/>
      <c r="BC27" s="545"/>
      <c r="BD27" s="545"/>
      <c r="BE27" s="545"/>
      <c r="BF27" s="546"/>
      <c r="BG27" s="343"/>
      <c r="BH27" s="344"/>
      <c r="BI27" s="344"/>
      <c r="BJ27" s="344"/>
      <c r="BK27" s="344"/>
      <c r="BL27" s="344"/>
      <c r="BM27" s="345"/>
      <c r="BP27" s="544"/>
      <c r="BQ27" s="545"/>
      <c r="BR27" s="545"/>
      <c r="BS27" s="545"/>
      <c r="BT27" s="545"/>
      <c r="BU27" s="545"/>
      <c r="BV27" s="546"/>
      <c r="BW27" s="343"/>
      <c r="BX27" s="344"/>
      <c r="BY27" s="344"/>
      <c r="BZ27" s="344"/>
      <c r="CA27" s="344"/>
      <c r="CB27" s="344"/>
      <c r="CC27" s="345"/>
      <c r="CF27" s="544"/>
      <c r="CG27" s="545"/>
      <c r="CH27" s="545"/>
      <c r="CI27" s="545"/>
      <c r="CJ27" s="545"/>
      <c r="CK27" s="545"/>
      <c r="CL27" s="546"/>
      <c r="CM27" s="343"/>
      <c r="CN27" s="344"/>
      <c r="CO27" s="344"/>
      <c r="CP27" s="344"/>
      <c r="CQ27" s="344"/>
      <c r="CR27" s="344"/>
      <c r="CS27" s="345"/>
      <c r="CV27" s="544"/>
      <c r="CW27" s="545"/>
      <c r="CX27" s="545"/>
      <c r="CY27" s="545"/>
      <c r="CZ27" s="545"/>
      <c r="DA27" s="545"/>
      <c r="DB27" s="546"/>
      <c r="DC27" s="343"/>
      <c r="DD27" s="344"/>
      <c r="DE27" s="344"/>
      <c r="DF27" s="344"/>
      <c r="DG27" s="344"/>
      <c r="DH27" s="344"/>
      <c r="DI27" s="345"/>
      <c r="DL27" s="544"/>
      <c r="DM27" s="545"/>
      <c r="DN27" s="545"/>
      <c r="DO27" s="545"/>
      <c r="DP27" s="545"/>
      <c r="DQ27" s="545"/>
      <c r="DR27" s="546"/>
      <c r="DS27" s="343"/>
      <c r="DT27" s="344"/>
      <c r="DU27" s="344"/>
      <c r="DV27" s="344"/>
      <c r="DW27" s="344"/>
      <c r="DX27" s="344"/>
      <c r="DY27" s="345"/>
      <c r="EB27" s="544"/>
      <c r="EC27" s="545"/>
      <c r="ED27" s="545"/>
      <c r="EE27" s="545"/>
      <c r="EF27" s="545"/>
      <c r="EG27" s="545"/>
      <c r="EH27" s="546"/>
      <c r="EI27" s="343"/>
      <c r="EJ27" s="344"/>
      <c r="EK27" s="344"/>
      <c r="EL27" s="344"/>
      <c r="EM27" s="344"/>
      <c r="EN27" s="344"/>
      <c r="EO27" s="345"/>
      <c r="ER27" s="544"/>
      <c r="ES27" s="545"/>
      <c r="ET27" s="545"/>
      <c r="EU27" s="545"/>
      <c r="EV27" s="545"/>
      <c r="EW27" s="545"/>
      <c r="EX27" s="546"/>
      <c r="EY27" s="343"/>
      <c r="EZ27" s="344"/>
      <c r="FA27" s="344"/>
      <c r="FB27" s="344"/>
      <c r="FC27" s="344"/>
      <c r="FD27" s="344"/>
      <c r="FE27" s="345"/>
      <c r="FH27" s="544"/>
      <c r="FI27" s="545"/>
      <c r="FJ27" s="545"/>
      <c r="FK27" s="545"/>
      <c r="FL27" s="545"/>
      <c r="FM27" s="545"/>
      <c r="FN27" s="546"/>
      <c r="FO27" s="343"/>
      <c r="FP27" s="344"/>
      <c r="FQ27" s="344"/>
      <c r="FR27" s="344"/>
      <c r="FS27" s="344"/>
      <c r="FT27" s="344"/>
      <c r="FU27" s="345"/>
      <c r="FX27" s="544"/>
      <c r="FY27" s="545"/>
      <c r="FZ27" s="545"/>
      <c r="GA27" s="545"/>
      <c r="GB27" s="545"/>
      <c r="GC27" s="545"/>
      <c r="GD27" s="546"/>
      <c r="GE27" s="343"/>
      <c r="GF27" s="344"/>
      <c r="GG27" s="344"/>
      <c r="GH27" s="344"/>
      <c r="GI27" s="344"/>
      <c r="GJ27" s="344"/>
      <c r="GK27" s="345"/>
    </row>
    <row r="28" spans="4:193" x14ac:dyDescent="0.25">
      <c r="D28" s="477"/>
      <c r="E28" s="478"/>
      <c r="F28" s="478"/>
      <c r="G28" s="478"/>
      <c r="H28" s="478"/>
      <c r="I28" s="478"/>
      <c r="J28" s="479"/>
      <c r="K28" s="486"/>
      <c r="L28" s="487"/>
      <c r="M28" s="487"/>
      <c r="N28" s="487"/>
      <c r="O28" s="487"/>
      <c r="P28" s="487"/>
      <c r="Q28" s="488"/>
      <c r="T28" s="544"/>
      <c r="U28" s="545"/>
      <c r="V28" s="545"/>
      <c r="W28" s="545"/>
      <c r="X28" s="545"/>
      <c r="Y28" s="545"/>
      <c r="Z28" s="546"/>
      <c r="AA28" s="343"/>
      <c r="AB28" s="344"/>
      <c r="AC28" s="344"/>
      <c r="AD28" s="344"/>
      <c r="AE28" s="344"/>
      <c r="AF28" s="344"/>
      <c r="AG28" s="345"/>
      <c r="AJ28" s="544"/>
      <c r="AK28" s="545"/>
      <c r="AL28" s="545"/>
      <c r="AM28" s="545"/>
      <c r="AN28" s="545"/>
      <c r="AO28" s="545"/>
      <c r="AP28" s="546"/>
      <c r="AQ28" s="343"/>
      <c r="AR28" s="344"/>
      <c r="AS28" s="344"/>
      <c r="AT28" s="344"/>
      <c r="AU28" s="344"/>
      <c r="AV28" s="344"/>
      <c r="AW28" s="345"/>
      <c r="AZ28" s="544"/>
      <c r="BA28" s="545"/>
      <c r="BB28" s="545"/>
      <c r="BC28" s="545"/>
      <c r="BD28" s="545"/>
      <c r="BE28" s="545"/>
      <c r="BF28" s="546"/>
      <c r="BG28" s="343"/>
      <c r="BH28" s="344"/>
      <c r="BI28" s="344"/>
      <c r="BJ28" s="344"/>
      <c r="BK28" s="344"/>
      <c r="BL28" s="344"/>
      <c r="BM28" s="345"/>
      <c r="BP28" s="544"/>
      <c r="BQ28" s="545"/>
      <c r="BR28" s="545"/>
      <c r="BS28" s="545"/>
      <c r="BT28" s="545"/>
      <c r="BU28" s="545"/>
      <c r="BV28" s="546"/>
      <c r="BW28" s="343"/>
      <c r="BX28" s="344"/>
      <c r="BY28" s="344"/>
      <c r="BZ28" s="344"/>
      <c r="CA28" s="344"/>
      <c r="CB28" s="344"/>
      <c r="CC28" s="345"/>
      <c r="CF28" s="544"/>
      <c r="CG28" s="545"/>
      <c r="CH28" s="545"/>
      <c r="CI28" s="545"/>
      <c r="CJ28" s="545"/>
      <c r="CK28" s="545"/>
      <c r="CL28" s="546"/>
      <c r="CM28" s="343"/>
      <c r="CN28" s="344"/>
      <c r="CO28" s="344"/>
      <c r="CP28" s="344"/>
      <c r="CQ28" s="344"/>
      <c r="CR28" s="344"/>
      <c r="CS28" s="345"/>
      <c r="CV28" s="544"/>
      <c r="CW28" s="545"/>
      <c r="CX28" s="545"/>
      <c r="CY28" s="545"/>
      <c r="CZ28" s="545"/>
      <c r="DA28" s="545"/>
      <c r="DB28" s="546"/>
      <c r="DC28" s="343"/>
      <c r="DD28" s="344"/>
      <c r="DE28" s="344"/>
      <c r="DF28" s="344"/>
      <c r="DG28" s="344"/>
      <c r="DH28" s="344"/>
      <c r="DI28" s="345"/>
      <c r="DL28" s="544"/>
      <c r="DM28" s="545"/>
      <c r="DN28" s="545"/>
      <c r="DO28" s="545"/>
      <c r="DP28" s="545"/>
      <c r="DQ28" s="545"/>
      <c r="DR28" s="546"/>
      <c r="DS28" s="343"/>
      <c r="DT28" s="344"/>
      <c r="DU28" s="344"/>
      <c r="DV28" s="344"/>
      <c r="DW28" s="344"/>
      <c r="DX28" s="344"/>
      <c r="DY28" s="345"/>
      <c r="EB28" s="544"/>
      <c r="EC28" s="545"/>
      <c r="ED28" s="545"/>
      <c r="EE28" s="545"/>
      <c r="EF28" s="545"/>
      <c r="EG28" s="545"/>
      <c r="EH28" s="546"/>
      <c r="EI28" s="343"/>
      <c r="EJ28" s="344"/>
      <c r="EK28" s="344"/>
      <c r="EL28" s="344"/>
      <c r="EM28" s="344"/>
      <c r="EN28" s="344"/>
      <c r="EO28" s="345"/>
      <c r="ER28" s="544"/>
      <c r="ES28" s="545"/>
      <c r="ET28" s="545"/>
      <c r="EU28" s="545"/>
      <c r="EV28" s="545"/>
      <c r="EW28" s="545"/>
      <c r="EX28" s="546"/>
      <c r="EY28" s="343"/>
      <c r="EZ28" s="344"/>
      <c r="FA28" s="344"/>
      <c r="FB28" s="344"/>
      <c r="FC28" s="344"/>
      <c r="FD28" s="344"/>
      <c r="FE28" s="345"/>
      <c r="FH28" s="544"/>
      <c r="FI28" s="545"/>
      <c r="FJ28" s="545"/>
      <c r="FK28" s="545"/>
      <c r="FL28" s="545"/>
      <c r="FM28" s="545"/>
      <c r="FN28" s="546"/>
      <c r="FO28" s="343"/>
      <c r="FP28" s="344"/>
      <c r="FQ28" s="344"/>
      <c r="FR28" s="344"/>
      <c r="FS28" s="344"/>
      <c r="FT28" s="344"/>
      <c r="FU28" s="345"/>
      <c r="FX28" s="544"/>
      <c r="FY28" s="545"/>
      <c r="FZ28" s="545"/>
      <c r="GA28" s="545"/>
      <c r="GB28" s="545"/>
      <c r="GC28" s="545"/>
      <c r="GD28" s="546"/>
      <c r="GE28" s="343"/>
      <c r="GF28" s="344"/>
      <c r="GG28" s="344"/>
      <c r="GH28" s="344"/>
      <c r="GI28" s="344"/>
      <c r="GJ28" s="344"/>
      <c r="GK28" s="345"/>
    </row>
    <row r="29" spans="4:193" x14ac:dyDescent="0.25">
      <c r="D29" s="477"/>
      <c r="E29" s="478"/>
      <c r="F29" s="478"/>
      <c r="G29" s="478"/>
      <c r="H29" s="478"/>
      <c r="I29" s="478"/>
      <c r="J29" s="479"/>
      <c r="K29" s="486"/>
      <c r="L29" s="487"/>
      <c r="M29" s="487"/>
      <c r="N29" s="487"/>
      <c r="O29" s="487"/>
      <c r="P29" s="487"/>
      <c r="Q29" s="488"/>
      <c r="T29" s="544"/>
      <c r="U29" s="545"/>
      <c r="V29" s="545"/>
      <c r="W29" s="545"/>
      <c r="X29" s="545"/>
      <c r="Y29" s="545"/>
      <c r="Z29" s="546"/>
      <c r="AA29" s="343"/>
      <c r="AB29" s="344"/>
      <c r="AC29" s="344"/>
      <c r="AD29" s="344"/>
      <c r="AE29" s="344"/>
      <c r="AF29" s="344"/>
      <c r="AG29" s="345"/>
      <c r="AJ29" s="544"/>
      <c r="AK29" s="545"/>
      <c r="AL29" s="545"/>
      <c r="AM29" s="545"/>
      <c r="AN29" s="545"/>
      <c r="AO29" s="545"/>
      <c r="AP29" s="546"/>
      <c r="AQ29" s="343"/>
      <c r="AR29" s="344"/>
      <c r="AS29" s="344"/>
      <c r="AT29" s="344"/>
      <c r="AU29" s="344"/>
      <c r="AV29" s="344"/>
      <c r="AW29" s="345"/>
      <c r="AZ29" s="544"/>
      <c r="BA29" s="545"/>
      <c r="BB29" s="545"/>
      <c r="BC29" s="545"/>
      <c r="BD29" s="545"/>
      <c r="BE29" s="545"/>
      <c r="BF29" s="546"/>
      <c r="BG29" s="343"/>
      <c r="BH29" s="344"/>
      <c r="BI29" s="344"/>
      <c r="BJ29" s="344"/>
      <c r="BK29" s="344"/>
      <c r="BL29" s="344"/>
      <c r="BM29" s="345"/>
      <c r="BP29" s="544"/>
      <c r="BQ29" s="545"/>
      <c r="BR29" s="545"/>
      <c r="BS29" s="545"/>
      <c r="BT29" s="545"/>
      <c r="BU29" s="545"/>
      <c r="BV29" s="546"/>
      <c r="BW29" s="343"/>
      <c r="BX29" s="344"/>
      <c r="BY29" s="344"/>
      <c r="BZ29" s="344"/>
      <c r="CA29" s="344"/>
      <c r="CB29" s="344"/>
      <c r="CC29" s="345"/>
      <c r="CF29" s="544"/>
      <c r="CG29" s="545"/>
      <c r="CH29" s="545"/>
      <c r="CI29" s="545"/>
      <c r="CJ29" s="545"/>
      <c r="CK29" s="545"/>
      <c r="CL29" s="546"/>
      <c r="CM29" s="343"/>
      <c r="CN29" s="344"/>
      <c r="CO29" s="344"/>
      <c r="CP29" s="344"/>
      <c r="CQ29" s="344"/>
      <c r="CR29" s="344"/>
      <c r="CS29" s="345"/>
      <c r="CV29" s="544"/>
      <c r="CW29" s="545"/>
      <c r="CX29" s="545"/>
      <c r="CY29" s="545"/>
      <c r="CZ29" s="545"/>
      <c r="DA29" s="545"/>
      <c r="DB29" s="546"/>
      <c r="DC29" s="343"/>
      <c r="DD29" s="344"/>
      <c r="DE29" s="344"/>
      <c r="DF29" s="344"/>
      <c r="DG29" s="344"/>
      <c r="DH29" s="344"/>
      <c r="DI29" s="345"/>
      <c r="DL29" s="544"/>
      <c r="DM29" s="545"/>
      <c r="DN29" s="545"/>
      <c r="DO29" s="545"/>
      <c r="DP29" s="545"/>
      <c r="DQ29" s="545"/>
      <c r="DR29" s="546"/>
      <c r="DS29" s="343"/>
      <c r="DT29" s="344"/>
      <c r="DU29" s="344"/>
      <c r="DV29" s="344"/>
      <c r="DW29" s="344"/>
      <c r="DX29" s="344"/>
      <c r="DY29" s="345"/>
      <c r="EB29" s="544"/>
      <c r="EC29" s="545"/>
      <c r="ED29" s="545"/>
      <c r="EE29" s="545"/>
      <c r="EF29" s="545"/>
      <c r="EG29" s="545"/>
      <c r="EH29" s="546"/>
      <c r="EI29" s="343"/>
      <c r="EJ29" s="344"/>
      <c r="EK29" s="344"/>
      <c r="EL29" s="344"/>
      <c r="EM29" s="344"/>
      <c r="EN29" s="344"/>
      <c r="EO29" s="345"/>
      <c r="ER29" s="544"/>
      <c r="ES29" s="545"/>
      <c r="ET29" s="545"/>
      <c r="EU29" s="545"/>
      <c r="EV29" s="545"/>
      <c r="EW29" s="545"/>
      <c r="EX29" s="546"/>
      <c r="EY29" s="343"/>
      <c r="EZ29" s="344"/>
      <c r="FA29" s="344"/>
      <c r="FB29" s="344"/>
      <c r="FC29" s="344"/>
      <c r="FD29" s="344"/>
      <c r="FE29" s="345"/>
      <c r="FH29" s="544"/>
      <c r="FI29" s="545"/>
      <c r="FJ29" s="545"/>
      <c r="FK29" s="545"/>
      <c r="FL29" s="545"/>
      <c r="FM29" s="545"/>
      <c r="FN29" s="546"/>
      <c r="FO29" s="343"/>
      <c r="FP29" s="344"/>
      <c r="FQ29" s="344"/>
      <c r="FR29" s="344"/>
      <c r="FS29" s="344"/>
      <c r="FT29" s="344"/>
      <c r="FU29" s="345"/>
      <c r="FX29" s="544"/>
      <c r="FY29" s="545"/>
      <c r="FZ29" s="545"/>
      <c r="GA29" s="545"/>
      <c r="GB29" s="545"/>
      <c r="GC29" s="545"/>
      <c r="GD29" s="546"/>
      <c r="GE29" s="343"/>
      <c r="GF29" s="344"/>
      <c r="GG29" s="344"/>
      <c r="GH29" s="344"/>
      <c r="GI29" s="344"/>
      <c r="GJ29" s="344"/>
      <c r="GK29" s="345"/>
    </row>
    <row r="30" spans="4:193" x14ac:dyDescent="0.25">
      <c r="D30" s="477"/>
      <c r="E30" s="478"/>
      <c r="F30" s="478"/>
      <c r="G30" s="478"/>
      <c r="H30" s="478"/>
      <c r="I30" s="478"/>
      <c r="J30" s="479"/>
      <c r="K30" s="486"/>
      <c r="L30" s="487"/>
      <c r="M30" s="487"/>
      <c r="N30" s="487"/>
      <c r="O30" s="487"/>
      <c r="P30" s="487"/>
      <c r="Q30" s="488"/>
      <c r="T30" s="544"/>
      <c r="U30" s="545"/>
      <c r="V30" s="545"/>
      <c r="W30" s="545"/>
      <c r="X30" s="545"/>
      <c r="Y30" s="545"/>
      <c r="Z30" s="546"/>
      <c r="AA30" s="343"/>
      <c r="AB30" s="344"/>
      <c r="AC30" s="344"/>
      <c r="AD30" s="344"/>
      <c r="AE30" s="344"/>
      <c r="AF30" s="344"/>
      <c r="AG30" s="345"/>
      <c r="AJ30" s="544"/>
      <c r="AK30" s="545"/>
      <c r="AL30" s="545"/>
      <c r="AM30" s="545"/>
      <c r="AN30" s="545"/>
      <c r="AO30" s="545"/>
      <c r="AP30" s="546"/>
      <c r="AQ30" s="343"/>
      <c r="AR30" s="344"/>
      <c r="AS30" s="344"/>
      <c r="AT30" s="344"/>
      <c r="AU30" s="344"/>
      <c r="AV30" s="344"/>
      <c r="AW30" s="345"/>
      <c r="AZ30" s="544"/>
      <c r="BA30" s="545"/>
      <c r="BB30" s="545"/>
      <c r="BC30" s="545"/>
      <c r="BD30" s="545"/>
      <c r="BE30" s="545"/>
      <c r="BF30" s="546"/>
      <c r="BG30" s="343"/>
      <c r="BH30" s="344"/>
      <c r="BI30" s="344"/>
      <c r="BJ30" s="344"/>
      <c r="BK30" s="344"/>
      <c r="BL30" s="344"/>
      <c r="BM30" s="345"/>
      <c r="BP30" s="544"/>
      <c r="BQ30" s="545"/>
      <c r="BR30" s="545"/>
      <c r="BS30" s="545"/>
      <c r="BT30" s="545"/>
      <c r="BU30" s="545"/>
      <c r="BV30" s="546"/>
      <c r="BW30" s="343"/>
      <c r="BX30" s="344"/>
      <c r="BY30" s="344"/>
      <c r="BZ30" s="344"/>
      <c r="CA30" s="344"/>
      <c r="CB30" s="344"/>
      <c r="CC30" s="345"/>
      <c r="CF30" s="544"/>
      <c r="CG30" s="545"/>
      <c r="CH30" s="545"/>
      <c r="CI30" s="545"/>
      <c r="CJ30" s="545"/>
      <c r="CK30" s="545"/>
      <c r="CL30" s="546"/>
      <c r="CM30" s="343"/>
      <c r="CN30" s="344"/>
      <c r="CO30" s="344"/>
      <c r="CP30" s="344"/>
      <c r="CQ30" s="344"/>
      <c r="CR30" s="344"/>
      <c r="CS30" s="345"/>
      <c r="CV30" s="544"/>
      <c r="CW30" s="545"/>
      <c r="CX30" s="545"/>
      <c r="CY30" s="545"/>
      <c r="CZ30" s="545"/>
      <c r="DA30" s="545"/>
      <c r="DB30" s="546"/>
      <c r="DC30" s="343"/>
      <c r="DD30" s="344"/>
      <c r="DE30" s="344"/>
      <c r="DF30" s="344"/>
      <c r="DG30" s="344"/>
      <c r="DH30" s="344"/>
      <c r="DI30" s="345"/>
      <c r="DL30" s="544"/>
      <c r="DM30" s="545"/>
      <c r="DN30" s="545"/>
      <c r="DO30" s="545"/>
      <c r="DP30" s="545"/>
      <c r="DQ30" s="545"/>
      <c r="DR30" s="546"/>
      <c r="DS30" s="343"/>
      <c r="DT30" s="344"/>
      <c r="DU30" s="344"/>
      <c r="DV30" s="344"/>
      <c r="DW30" s="344"/>
      <c r="DX30" s="344"/>
      <c r="DY30" s="345"/>
      <c r="EB30" s="544"/>
      <c r="EC30" s="545"/>
      <c r="ED30" s="545"/>
      <c r="EE30" s="545"/>
      <c r="EF30" s="545"/>
      <c r="EG30" s="545"/>
      <c r="EH30" s="546"/>
      <c r="EI30" s="343"/>
      <c r="EJ30" s="344"/>
      <c r="EK30" s="344"/>
      <c r="EL30" s="344"/>
      <c r="EM30" s="344"/>
      <c r="EN30" s="344"/>
      <c r="EO30" s="345"/>
      <c r="ER30" s="544"/>
      <c r="ES30" s="545"/>
      <c r="ET30" s="545"/>
      <c r="EU30" s="545"/>
      <c r="EV30" s="545"/>
      <c r="EW30" s="545"/>
      <c r="EX30" s="546"/>
      <c r="EY30" s="343"/>
      <c r="EZ30" s="344"/>
      <c r="FA30" s="344"/>
      <c r="FB30" s="344"/>
      <c r="FC30" s="344"/>
      <c r="FD30" s="344"/>
      <c r="FE30" s="345"/>
      <c r="FH30" s="544"/>
      <c r="FI30" s="545"/>
      <c r="FJ30" s="545"/>
      <c r="FK30" s="545"/>
      <c r="FL30" s="545"/>
      <c r="FM30" s="545"/>
      <c r="FN30" s="546"/>
      <c r="FO30" s="343"/>
      <c r="FP30" s="344"/>
      <c r="FQ30" s="344"/>
      <c r="FR30" s="344"/>
      <c r="FS30" s="344"/>
      <c r="FT30" s="344"/>
      <c r="FU30" s="345"/>
      <c r="FX30" s="544"/>
      <c r="FY30" s="545"/>
      <c r="FZ30" s="545"/>
      <c r="GA30" s="545"/>
      <c r="GB30" s="545"/>
      <c r="GC30" s="545"/>
      <c r="GD30" s="546"/>
      <c r="GE30" s="343"/>
      <c r="GF30" s="344"/>
      <c r="GG30" s="344"/>
      <c r="GH30" s="344"/>
      <c r="GI30" s="344"/>
      <c r="GJ30" s="344"/>
      <c r="GK30" s="345"/>
    </row>
    <row r="31" spans="4:193" x14ac:dyDescent="0.25">
      <c r="D31" s="477"/>
      <c r="E31" s="478"/>
      <c r="F31" s="478"/>
      <c r="G31" s="478"/>
      <c r="H31" s="478"/>
      <c r="I31" s="478"/>
      <c r="J31" s="479"/>
      <c r="K31" s="486"/>
      <c r="L31" s="487"/>
      <c r="M31" s="487"/>
      <c r="N31" s="487"/>
      <c r="O31" s="487"/>
      <c r="P31" s="487"/>
      <c r="Q31" s="488"/>
      <c r="T31" s="544"/>
      <c r="U31" s="545"/>
      <c r="V31" s="545"/>
      <c r="W31" s="545"/>
      <c r="X31" s="545"/>
      <c r="Y31" s="545"/>
      <c r="Z31" s="546"/>
      <c r="AA31" s="343"/>
      <c r="AB31" s="344"/>
      <c r="AC31" s="344"/>
      <c r="AD31" s="344"/>
      <c r="AE31" s="344"/>
      <c r="AF31" s="344"/>
      <c r="AG31" s="345"/>
      <c r="AJ31" s="544"/>
      <c r="AK31" s="545"/>
      <c r="AL31" s="545"/>
      <c r="AM31" s="545"/>
      <c r="AN31" s="545"/>
      <c r="AO31" s="545"/>
      <c r="AP31" s="546"/>
      <c r="AQ31" s="343"/>
      <c r="AR31" s="344"/>
      <c r="AS31" s="344"/>
      <c r="AT31" s="344"/>
      <c r="AU31" s="344"/>
      <c r="AV31" s="344"/>
      <c r="AW31" s="345"/>
      <c r="AZ31" s="544"/>
      <c r="BA31" s="545"/>
      <c r="BB31" s="545"/>
      <c r="BC31" s="545"/>
      <c r="BD31" s="545"/>
      <c r="BE31" s="545"/>
      <c r="BF31" s="546"/>
      <c r="BG31" s="343"/>
      <c r="BH31" s="344"/>
      <c r="BI31" s="344"/>
      <c r="BJ31" s="344"/>
      <c r="BK31" s="344"/>
      <c r="BL31" s="344"/>
      <c r="BM31" s="345"/>
      <c r="BP31" s="544"/>
      <c r="BQ31" s="545"/>
      <c r="BR31" s="545"/>
      <c r="BS31" s="545"/>
      <c r="BT31" s="545"/>
      <c r="BU31" s="545"/>
      <c r="BV31" s="546"/>
      <c r="BW31" s="343"/>
      <c r="BX31" s="344"/>
      <c r="BY31" s="344"/>
      <c r="BZ31" s="344"/>
      <c r="CA31" s="344"/>
      <c r="CB31" s="344"/>
      <c r="CC31" s="345"/>
      <c r="CF31" s="544"/>
      <c r="CG31" s="545"/>
      <c r="CH31" s="545"/>
      <c r="CI31" s="545"/>
      <c r="CJ31" s="545"/>
      <c r="CK31" s="545"/>
      <c r="CL31" s="546"/>
      <c r="CM31" s="343"/>
      <c r="CN31" s="344"/>
      <c r="CO31" s="344"/>
      <c r="CP31" s="344"/>
      <c r="CQ31" s="344"/>
      <c r="CR31" s="344"/>
      <c r="CS31" s="345"/>
      <c r="CV31" s="544"/>
      <c r="CW31" s="545"/>
      <c r="CX31" s="545"/>
      <c r="CY31" s="545"/>
      <c r="CZ31" s="545"/>
      <c r="DA31" s="545"/>
      <c r="DB31" s="546"/>
      <c r="DC31" s="343"/>
      <c r="DD31" s="344"/>
      <c r="DE31" s="344"/>
      <c r="DF31" s="344"/>
      <c r="DG31" s="344"/>
      <c r="DH31" s="344"/>
      <c r="DI31" s="345"/>
      <c r="DL31" s="544"/>
      <c r="DM31" s="545"/>
      <c r="DN31" s="545"/>
      <c r="DO31" s="545"/>
      <c r="DP31" s="545"/>
      <c r="DQ31" s="545"/>
      <c r="DR31" s="546"/>
      <c r="DS31" s="343"/>
      <c r="DT31" s="344"/>
      <c r="DU31" s="344"/>
      <c r="DV31" s="344"/>
      <c r="DW31" s="344"/>
      <c r="DX31" s="344"/>
      <c r="DY31" s="345"/>
      <c r="EB31" s="544"/>
      <c r="EC31" s="545"/>
      <c r="ED31" s="545"/>
      <c r="EE31" s="545"/>
      <c r="EF31" s="545"/>
      <c r="EG31" s="545"/>
      <c r="EH31" s="546"/>
      <c r="EI31" s="343"/>
      <c r="EJ31" s="344"/>
      <c r="EK31" s="344"/>
      <c r="EL31" s="344"/>
      <c r="EM31" s="344"/>
      <c r="EN31" s="344"/>
      <c r="EO31" s="345"/>
      <c r="ER31" s="544"/>
      <c r="ES31" s="545"/>
      <c r="ET31" s="545"/>
      <c r="EU31" s="545"/>
      <c r="EV31" s="545"/>
      <c r="EW31" s="545"/>
      <c r="EX31" s="546"/>
      <c r="EY31" s="343"/>
      <c r="EZ31" s="344"/>
      <c r="FA31" s="344"/>
      <c r="FB31" s="344"/>
      <c r="FC31" s="344"/>
      <c r="FD31" s="344"/>
      <c r="FE31" s="345"/>
      <c r="FH31" s="544"/>
      <c r="FI31" s="545"/>
      <c r="FJ31" s="545"/>
      <c r="FK31" s="545"/>
      <c r="FL31" s="545"/>
      <c r="FM31" s="545"/>
      <c r="FN31" s="546"/>
      <c r="FO31" s="343"/>
      <c r="FP31" s="344"/>
      <c r="FQ31" s="344"/>
      <c r="FR31" s="344"/>
      <c r="FS31" s="344"/>
      <c r="FT31" s="344"/>
      <c r="FU31" s="345"/>
      <c r="FX31" s="544"/>
      <c r="FY31" s="545"/>
      <c r="FZ31" s="545"/>
      <c r="GA31" s="545"/>
      <c r="GB31" s="545"/>
      <c r="GC31" s="545"/>
      <c r="GD31" s="546"/>
      <c r="GE31" s="343"/>
      <c r="GF31" s="344"/>
      <c r="GG31" s="344"/>
      <c r="GH31" s="344"/>
      <c r="GI31" s="344"/>
      <c r="GJ31" s="344"/>
      <c r="GK31" s="345"/>
    </row>
    <row r="32" spans="4:193" x14ac:dyDescent="0.25">
      <c r="D32" s="477"/>
      <c r="E32" s="478"/>
      <c r="F32" s="478"/>
      <c r="G32" s="478"/>
      <c r="H32" s="478"/>
      <c r="I32" s="478"/>
      <c r="J32" s="479"/>
      <c r="K32" s="486"/>
      <c r="L32" s="487"/>
      <c r="M32" s="487"/>
      <c r="N32" s="487"/>
      <c r="O32" s="487"/>
      <c r="P32" s="487"/>
      <c r="Q32" s="488"/>
      <c r="T32" s="544"/>
      <c r="U32" s="545"/>
      <c r="V32" s="545"/>
      <c r="W32" s="545"/>
      <c r="X32" s="545"/>
      <c r="Y32" s="545"/>
      <c r="Z32" s="546"/>
      <c r="AA32" s="343"/>
      <c r="AB32" s="344"/>
      <c r="AC32" s="344"/>
      <c r="AD32" s="344"/>
      <c r="AE32" s="344"/>
      <c r="AF32" s="344"/>
      <c r="AG32" s="345"/>
      <c r="AJ32" s="544"/>
      <c r="AK32" s="545"/>
      <c r="AL32" s="545"/>
      <c r="AM32" s="545"/>
      <c r="AN32" s="545"/>
      <c r="AO32" s="545"/>
      <c r="AP32" s="546"/>
      <c r="AQ32" s="343"/>
      <c r="AR32" s="344"/>
      <c r="AS32" s="344"/>
      <c r="AT32" s="344"/>
      <c r="AU32" s="344"/>
      <c r="AV32" s="344"/>
      <c r="AW32" s="345"/>
      <c r="AZ32" s="544"/>
      <c r="BA32" s="545"/>
      <c r="BB32" s="545"/>
      <c r="BC32" s="545"/>
      <c r="BD32" s="545"/>
      <c r="BE32" s="545"/>
      <c r="BF32" s="546"/>
      <c r="BG32" s="343"/>
      <c r="BH32" s="344"/>
      <c r="BI32" s="344"/>
      <c r="BJ32" s="344"/>
      <c r="BK32" s="344"/>
      <c r="BL32" s="344"/>
      <c r="BM32" s="345"/>
      <c r="BP32" s="544"/>
      <c r="BQ32" s="545"/>
      <c r="BR32" s="545"/>
      <c r="BS32" s="545"/>
      <c r="BT32" s="545"/>
      <c r="BU32" s="545"/>
      <c r="BV32" s="546"/>
      <c r="BW32" s="343"/>
      <c r="BX32" s="344"/>
      <c r="BY32" s="344"/>
      <c r="BZ32" s="344"/>
      <c r="CA32" s="344"/>
      <c r="CB32" s="344"/>
      <c r="CC32" s="345"/>
      <c r="CF32" s="544"/>
      <c r="CG32" s="545"/>
      <c r="CH32" s="545"/>
      <c r="CI32" s="545"/>
      <c r="CJ32" s="545"/>
      <c r="CK32" s="545"/>
      <c r="CL32" s="546"/>
      <c r="CM32" s="343"/>
      <c r="CN32" s="344"/>
      <c r="CO32" s="344"/>
      <c r="CP32" s="344"/>
      <c r="CQ32" s="344"/>
      <c r="CR32" s="344"/>
      <c r="CS32" s="345"/>
      <c r="CV32" s="544"/>
      <c r="CW32" s="545"/>
      <c r="CX32" s="545"/>
      <c r="CY32" s="545"/>
      <c r="CZ32" s="545"/>
      <c r="DA32" s="545"/>
      <c r="DB32" s="546"/>
      <c r="DC32" s="343"/>
      <c r="DD32" s="344"/>
      <c r="DE32" s="344"/>
      <c r="DF32" s="344"/>
      <c r="DG32" s="344"/>
      <c r="DH32" s="344"/>
      <c r="DI32" s="345"/>
      <c r="DL32" s="544"/>
      <c r="DM32" s="545"/>
      <c r="DN32" s="545"/>
      <c r="DO32" s="545"/>
      <c r="DP32" s="545"/>
      <c r="DQ32" s="545"/>
      <c r="DR32" s="546"/>
      <c r="DS32" s="343"/>
      <c r="DT32" s="344"/>
      <c r="DU32" s="344"/>
      <c r="DV32" s="344"/>
      <c r="DW32" s="344"/>
      <c r="DX32" s="344"/>
      <c r="DY32" s="345"/>
      <c r="EB32" s="544"/>
      <c r="EC32" s="545"/>
      <c r="ED32" s="545"/>
      <c r="EE32" s="545"/>
      <c r="EF32" s="545"/>
      <c r="EG32" s="545"/>
      <c r="EH32" s="546"/>
      <c r="EI32" s="343"/>
      <c r="EJ32" s="344"/>
      <c r="EK32" s="344"/>
      <c r="EL32" s="344"/>
      <c r="EM32" s="344"/>
      <c r="EN32" s="344"/>
      <c r="EO32" s="345"/>
      <c r="ER32" s="544"/>
      <c r="ES32" s="545"/>
      <c r="ET32" s="545"/>
      <c r="EU32" s="545"/>
      <c r="EV32" s="545"/>
      <c r="EW32" s="545"/>
      <c r="EX32" s="546"/>
      <c r="EY32" s="343"/>
      <c r="EZ32" s="344"/>
      <c r="FA32" s="344"/>
      <c r="FB32" s="344"/>
      <c r="FC32" s="344"/>
      <c r="FD32" s="344"/>
      <c r="FE32" s="345"/>
      <c r="FH32" s="544"/>
      <c r="FI32" s="545"/>
      <c r="FJ32" s="545"/>
      <c r="FK32" s="545"/>
      <c r="FL32" s="545"/>
      <c r="FM32" s="545"/>
      <c r="FN32" s="546"/>
      <c r="FO32" s="343"/>
      <c r="FP32" s="344"/>
      <c r="FQ32" s="344"/>
      <c r="FR32" s="344"/>
      <c r="FS32" s="344"/>
      <c r="FT32" s="344"/>
      <c r="FU32" s="345"/>
      <c r="FX32" s="544"/>
      <c r="FY32" s="545"/>
      <c r="FZ32" s="545"/>
      <c r="GA32" s="545"/>
      <c r="GB32" s="545"/>
      <c r="GC32" s="545"/>
      <c r="GD32" s="546"/>
      <c r="GE32" s="343"/>
      <c r="GF32" s="344"/>
      <c r="GG32" s="344"/>
      <c r="GH32" s="344"/>
      <c r="GI32" s="344"/>
      <c r="GJ32" s="344"/>
      <c r="GK32" s="345"/>
    </row>
    <row r="33" spans="4:193" ht="15.75" thickBot="1" x14ac:dyDescent="0.3">
      <c r="D33" s="480"/>
      <c r="E33" s="481"/>
      <c r="F33" s="481"/>
      <c r="G33" s="481"/>
      <c r="H33" s="481"/>
      <c r="I33" s="481"/>
      <c r="J33" s="482"/>
      <c r="K33" s="489"/>
      <c r="L33" s="490"/>
      <c r="M33" s="490"/>
      <c r="N33" s="490"/>
      <c r="O33" s="490"/>
      <c r="P33" s="490"/>
      <c r="Q33" s="491"/>
      <c r="T33" s="547"/>
      <c r="U33" s="548"/>
      <c r="V33" s="548"/>
      <c r="W33" s="548"/>
      <c r="X33" s="548"/>
      <c r="Y33" s="548"/>
      <c r="Z33" s="549"/>
      <c r="AA33" s="346"/>
      <c r="AB33" s="347"/>
      <c r="AC33" s="347"/>
      <c r="AD33" s="347"/>
      <c r="AE33" s="347"/>
      <c r="AF33" s="347"/>
      <c r="AG33" s="348"/>
      <c r="AJ33" s="547"/>
      <c r="AK33" s="548"/>
      <c r="AL33" s="548"/>
      <c r="AM33" s="548"/>
      <c r="AN33" s="548"/>
      <c r="AO33" s="548"/>
      <c r="AP33" s="549"/>
      <c r="AQ33" s="346"/>
      <c r="AR33" s="347"/>
      <c r="AS33" s="347"/>
      <c r="AT33" s="347"/>
      <c r="AU33" s="347"/>
      <c r="AV33" s="347"/>
      <c r="AW33" s="348"/>
      <c r="AZ33" s="547"/>
      <c r="BA33" s="548"/>
      <c r="BB33" s="548"/>
      <c r="BC33" s="548"/>
      <c r="BD33" s="548"/>
      <c r="BE33" s="548"/>
      <c r="BF33" s="549"/>
      <c r="BG33" s="346"/>
      <c r="BH33" s="347"/>
      <c r="BI33" s="347"/>
      <c r="BJ33" s="347"/>
      <c r="BK33" s="347"/>
      <c r="BL33" s="347"/>
      <c r="BM33" s="348"/>
      <c r="BP33" s="547"/>
      <c r="BQ33" s="548"/>
      <c r="BR33" s="548"/>
      <c r="BS33" s="548"/>
      <c r="BT33" s="548"/>
      <c r="BU33" s="548"/>
      <c r="BV33" s="549"/>
      <c r="BW33" s="346"/>
      <c r="BX33" s="347"/>
      <c r="BY33" s="347"/>
      <c r="BZ33" s="347"/>
      <c r="CA33" s="347"/>
      <c r="CB33" s="347"/>
      <c r="CC33" s="348"/>
      <c r="CF33" s="547"/>
      <c r="CG33" s="548"/>
      <c r="CH33" s="548"/>
      <c r="CI33" s="548"/>
      <c r="CJ33" s="548"/>
      <c r="CK33" s="548"/>
      <c r="CL33" s="549"/>
      <c r="CM33" s="346"/>
      <c r="CN33" s="347"/>
      <c r="CO33" s="347"/>
      <c r="CP33" s="347"/>
      <c r="CQ33" s="347"/>
      <c r="CR33" s="347"/>
      <c r="CS33" s="348"/>
      <c r="CV33" s="547"/>
      <c r="CW33" s="548"/>
      <c r="CX33" s="548"/>
      <c r="CY33" s="548"/>
      <c r="CZ33" s="548"/>
      <c r="DA33" s="548"/>
      <c r="DB33" s="549"/>
      <c r="DC33" s="346"/>
      <c r="DD33" s="347"/>
      <c r="DE33" s="347"/>
      <c r="DF33" s="347"/>
      <c r="DG33" s="347"/>
      <c r="DH33" s="347"/>
      <c r="DI33" s="348"/>
      <c r="DL33" s="547"/>
      <c r="DM33" s="548"/>
      <c r="DN33" s="548"/>
      <c r="DO33" s="548"/>
      <c r="DP33" s="548"/>
      <c r="DQ33" s="548"/>
      <c r="DR33" s="549"/>
      <c r="DS33" s="346"/>
      <c r="DT33" s="347"/>
      <c r="DU33" s="347"/>
      <c r="DV33" s="347"/>
      <c r="DW33" s="347"/>
      <c r="DX33" s="347"/>
      <c r="DY33" s="348"/>
      <c r="EB33" s="547"/>
      <c r="EC33" s="548"/>
      <c r="ED33" s="548"/>
      <c r="EE33" s="548"/>
      <c r="EF33" s="548"/>
      <c r="EG33" s="548"/>
      <c r="EH33" s="549"/>
      <c r="EI33" s="346"/>
      <c r="EJ33" s="347"/>
      <c r="EK33" s="347"/>
      <c r="EL33" s="347"/>
      <c r="EM33" s="347"/>
      <c r="EN33" s="347"/>
      <c r="EO33" s="348"/>
      <c r="ER33" s="547"/>
      <c r="ES33" s="548"/>
      <c r="ET33" s="548"/>
      <c r="EU33" s="548"/>
      <c r="EV33" s="548"/>
      <c r="EW33" s="548"/>
      <c r="EX33" s="549"/>
      <c r="EY33" s="346"/>
      <c r="EZ33" s="347"/>
      <c r="FA33" s="347"/>
      <c r="FB33" s="347"/>
      <c r="FC33" s="347"/>
      <c r="FD33" s="347"/>
      <c r="FE33" s="348"/>
      <c r="FH33" s="547"/>
      <c r="FI33" s="548"/>
      <c r="FJ33" s="548"/>
      <c r="FK33" s="548"/>
      <c r="FL33" s="548"/>
      <c r="FM33" s="548"/>
      <c r="FN33" s="549"/>
      <c r="FO33" s="346"/>
      <c r="FP33" s="347"/>
      <c r="FQ33" s="347"/>
      <c r="FR33" s="347"/>
      <c r="FS33" s="347"/>
      <c r="FT33" s="347"/>
      <c r="FU33" s="348"/>
      <c r="FX33" s="547"/>
      <c r="FY33" s="548"/>
      <c r="FZ33" s="548"/>
      <c r="GA33" s="548"/>
      <c r="GB33" s="548"/>
      <c r="GC33" s="548"/>
      <c r="GD33" s="549"/>
      <c r="GE33" s="346"/>
      <c r="GF33" s="347"/>
      <c r="GG33" s="347"/>
      <c r="GH33" s="347"/>
      <c r="GI33" s="347"/>
      <c r="GJ33" s="347"/>
      <c r="GK33" s="348"/>
    </row>
    <row r="34" spans="4:193" ht="15.75" thickBot="1" x14ac:dyDescent="0.3">
      <c r="D34" s="492" t="s">
        <v>125</v>
      </c>
      <c r="E34" s="493"/>
      <c r="F34" s="493"/>
      <c r="G34" s="493"/>
      <c r="H34" s="493"/>
      <c r="I34" s="493"/>
      <c r="J34" s="494"/>
      <c r="K34" s="516" t="s">
        <v>480</v>
      </c>
      <c r="L34" s="517"/>
      <c r="M34" s="517"/>
      <c r="N34" s="517"/>
      <c r="O34" s="517"/>
      <c r="P34" s="517"/>
      <c r="Q34" s="518"/>
      <c r="T34" s="492" t="s">
        <v>125</v>
      </c>
      <c r="U34" s="493"/>
      <c r="V34" s="493"/>
      <c r="W34" s="493"/>
      <c r="X34" s="493"/>
      <c r="Y34" s="493"/>
      <c r="Z34" s="494"/>
      <c r="AA34" s="538">
        <v>2400</v>
      </c>
      <c r="AB34" s="539"/>
      <c r="AC34" s="539"/>
      <c r="AD34" s="539"/>
      <c r="AE34" s="539"/>
      <c r="AF34" s="539"/>
      <c r="AG34" s="540"/>
      <c r="AJ34" s="492" t="s">
        <v>125</v>
      </c>
      <c r="AK34" s="493"/>
      <c r="AL34" s="493"/>
      <c r="AM34" s="493"/>
      <c r="AN34" s="493"/>
      <c r="AO34" s="493"/>
      <c r="AP34" s="494"/>
      <c r="AQ34" s="538">
        <v>3200</v>
      </c>
      <c r="AR34" s="539"/>
      <c r="AS34" s="539"/>
      <c r="AT34" s="539"/>
      <c r="AU34" s="539"/>
      <c r="AV34" s="539"/>
      <c r="AW34" s="540"/>
      <c r="AZ34" s="492" t="s">
        <v>125</v>
      </c>
      <c r="BA34" s="493"/>
      <c r="BB34" s="493"/>
      <c r="BC34" s="493"/>
      <c r="BD34" s="493"/>
      <c r="BE34" s="493"/>
      <c r="BF34" s="494"/>
      <c r="BG34" s="538">
        <v>1400</v>
      </c>
      <c r="BH34" s="539"/>
      <c r="BI34" s="539"/>
      <c r="BJ34" s="539"/>
      <c r="BK34" s="539"/>
      <c r="BL34" s="539"/>
      <c r="BM34" s="540"/>
      <c r="BP34" s="492" t="s">
        <v>125</v>
      </c>
      <c r="BQ34" s="493"/>
      <c r="BR34" s="493"/>
      <c r="BS34" s="493"/>
      <c r="BT34" s="493"/>
      <c r="BU34" s="493"/>
      <c r="BV34" s="494"/>
      <c r="BW34" s="538">
        <v>500</v>
      </c>
      <c r="BX34" s="539"/>
      <c r="BY34" s="539"/>
      <c r="BZ34" s="539"/>
      <c r="CA34" s="539"/>
      <c r="CB34" s="539"/>
      <c r="CC34" s="540"/>
      <c r="CF34" s="492" t="s">
        <v>125</v>
      </c>
      <c r="CG34" s="493"/>
      <c r="CH34" s="493"/>
      <c r="CI34" s="493"/>
      <c r="CJ34" s="493"/>
      <c r="CK34" s="493"/>
      <c r="CL34" s="494"/>
      <c r="CM34" s="538">
        <v>500</v>
      </c>
      <c r="CN34" s="539"/>
      <c r="CO34" s="539"/>
      <c r="CP34" s="539"/>
      <c r="CQ34" s="539"/>
      <c r="CR34" s="539"/>
      <c r="CS34" s="540"/>
      <c r="CV34" s="492" t="s">
        <v>125</v>
      </c>
      <c r="CW34" s="493"/>
      <c r="CX34" s="493"/>
      <c r="CY34" s="493"/>
      <c r="CZ34" s="493"/>
      <c r="DA34" s="493"/>
      <c r="DB34" s="494"/>
      <c r="DC34" s="538">
        <v>500</v>
      </c>
      <c r="DD34" s="539"/>
      <c r="DE34" s="539"/>
      <c r="DF34" s="539"/>
      <c r="DG34" s="539"/>
      <c r="DH34" s="539"/>
      <c r="DI34" s="540"/>
      <c r="DL34" s="492" t="s">
        <v>125</v>
      </c>
      <c r="DM34" s="493"/>
      <c r="DN34" s="493"/>
      <c r="DO34" s="493"/>
      <c r="DP34" s="493"/>
      <c r="DQ34" s="493"/>
      <c r="DR34" s="494"/>
      <c r="DS34" s="538">
        <v>1200</v>
      </c>
      <c r="DT34" s="539"/>
      <c r="DU34" s="539"/>
      <c r="DV34" s="539"/>
      <c r="DW34" s="539"/>
      <c r="DX34" s="539"/>
      <c r="DY34" s="540"/>
      <c r="EB34" s="492" t="s">
        <v>125</v>
      </c>
      <c r="EC34" s="493"/>
      <c r="ED34" s="493"/>
      <c r="EE34" s="493"/>
      <c r="EF34" s="493"/>
      <c r="EG34" s="493"/>
      <c r="EH34" s="494"/>
      <c r="EI34" s="538">
        <v>2100</v>
      </c>
      <c r="EJ34" s="539"/>
      <c r="EK34" s="539"/>
      <c r="EL34" s="539"/>
      <c r="EM34" s="539"/>
      <c r="EN34" s="539"/>
      <c r="EO34" s="540"/>
      <c r="ER34" s="492" t="s">
        <v>125</v>
      </c>
      <c r="ES34" s="493"/>
      <c r="ET34" s="493"/>
      <c r="EU34" s="493"/>
      <c r="EV34" s="493"/>
      <c r="EW34" s="493"/>
      <c r="EX34" s="494"/>
      <c r="EY34" s="538">
        <v>4200</v>
      </c>
      <c r="EZ34" s="539"/>
      <c r="FA34" s="539"/>
      <c r="FB34" s="539"/>
      <c r="FC34" s="539"/>
      <c r="FD34" s="539"/>
      <c r="FE34" s="540"/>
      <c r="FH34" s="492" t="s">
        <v>125</v>
      </c>
      <c r="FI34" s="493"/>
      <c r="FJ34" s="493"/>
      <c r="FK34" s="493"/>
      <c r="FL34" s="493"/>
      <c r="FM34" s="493"/>
      <c r="FN34" s="494"/>
      <c r="FO34" s="538">
        <v>500</v>
      </c>
      <c r="FP34" s="539"/>
      <c r="FQ34" s="539"/>
      <c r="FR34" s="539"/>
      <c r="FS34" s="539"/>
      <c r="FT34" s="539"/>
      <c r="FU34" s="540"/>
      <c r="FX34" s="492" t="s">
        <v>125</v>
      </c>
      <c r="FY34" s="493"/>
      <c r="FZ34" s="493"/>
      <c r="GA34" s="493"/>
      <c r="GB34" s="493"/>
      <c r="GC34" s="493"/>
      <c r="GD34" s="494"/>
      <c r="GE34" s="538">
        <v>500</v>
      </c>
      <c r="GF34" s="539"/>
      <c r="GG34" s="539"/>
      <c r="GH34" s="539"/>
      <c r="GI34" s="539"/>
      <c r="GJ34" s="539"/>
      <c r="GK34" s="540"/>
    </row>
    <row r="35" spans="4:193" ht="15.75" thickBot="1" x14ac:dyDescent="0.3">
      <c r="D35" s="492" t="s">
        <v>139</v>
      </c>
      <c r="E35" s="493"/>
      <c r="F35" s="493"/>
      <c r="G35" s="493"/>
      <c r="H35" s="493"/>
      <c r="I35" s="493"/>
      <c r="J35" s="494"/>
      <c r="K35" s="516" t="s">
        <v>481</v>
      </c>
      <c r="L35" s="517"/>
      <c r="M35" s="517"/>
      <c r="N35" s="517"/>
      <c r="O35" s="517"/>
      <c r="P35" s="517"/>
      <c r="Q35" s="518"/>
      <c r="T35" s="492" t="s">
        <v>139</v>
      </c>
      <c r="U35" s="493"/>
      <c r="V35" s="493"/>
      <c r="W35" s="493"/>
      <c r="X35" s="493"/>
      <c r="Y35" s="493"/>
      <c r="Z35" s="494"/>
      <c r="AA35" s="538">
        <v>384</v>
      </c>
      <c r="AB35" s="539"/>
      <c r="AC35" s="539"/>
      <c r="AD35" s="539"/>
      <c r="AE35" s="539"/>
      <c r="AF35" s="539"/>
      <c r="AG35" s="540"/>
      <c r="AJ35" s="492" t="s">
        <v>139</v>
      </c>
      <c r="AK35" s="493"/>
      <c r="AL35" s="493"/>
      <c r="AM35" s="493"/>
      <c r="AN35" s="493"/>
      <c r="AO35" s="493"/>
      <c r="AP35" s="494"/>
      <c r="AQ35" s="538">
        <v>512</v>
      </c>
      <c r="AR35" s="539"/>
      <c r="AS35" s="539"/>
      <c r="AT35" s="539"/>
      <c r="AU35" s="539"/>
      <c r="AV35" s="539"/>
      <c r="AW35" s="540"/>
      <c r="AZ35" s="492" t="s">
        <v>139</v>
      </c>
      <c r="BA35" s="493"/>
      <c r="BB35" s="493"/>
      <c r="BC35" s="493"/>
      <c r="BD35" s="493"/>
      <c r="BE35" s="493"/>
      <c r="BF35" s="494"/>
      <c r="BG35" s="538">
        <v>224</v>
      </c>
      <c r="BH35" s="539"/>
      <c r="BI35" s="539"/>
      <c r="BJ35" s="539"/>
      <c r="BK35" s="539"/>
      <c r="BL35" s="539"/>
      <c r="BM35" s="540"/>
      <c r="BP35" s="492" t="s">
        <v>139</v>
      </c>
      <c r="BQ35" s="493"/>
      <c r="BR35" s="493"/>
      <c r="BS35" s="493"/>
      <c r="BT35" s="493"/>
      <c r="BU35" s="493"/>
      <c r="BV35" s="494"/>
      <c r="BW35" s="538">
        <v>80</v>
      </c>
      <c r="BX35" s="539"/>
      <c r="BY35" s="539"/>
      <c r="BZ35" s="539"/>
      <c r="CA35" s="539"/>
      <c r="CB35" s="539"/>
      <c r="CC35" s="540"/>
      <c r="CF35" s="492" t="s">
        <v>139</v>
      </c>
      <c r="CG35" s="493"/>
      <c r="CH35" s="493"/>
      <c r="CI35" s="493"/>
      <c r="CJ35" s="493"/>
      <c r="CK35" s="493"/>
      <c r="CL35" s="494"/>
      <c r="CM35" s="538">
        <v>80</v>
      </c>
      <c r="CN35" s="539"/>
      <c r="CO35" s="539"/>
      <c r="CP35" s="539"/>
      <c r="CQ35" s="539"/>
      <c r="CR35" s="539"/>
      <c r="CS35" s="540"/>
      <c r="CV35" s="492" t="s">
        <v>139</v>
      </c>
      <c r="CW35" s="493"/>
      <c r="CX35" s="493"/>
      <c r="CY35" s="493"/>
      <c r="CZ35" s="493"/>
      <c r="DA35" s="493"/>
      <c r="DB35" s="494"/>
      <c r="DC35" s="538">
        <v>80</v>
      </c>
      <c r="DD35" s="539"/>
      <c r="DE35" s="539"/>
      <c r="DF35" s="539"/>
      <c r="DG35" s="539"/>
      <c r="DH35" s="539"/>
      <c r="DI35" s="540"/>
      <c r="DL35" s="492" t="s">
        <v>139</v>
      </c>
      <c r="DM35" s="493"/>
      <c r="DN35" s="493"/>
      <c r="DO35" s="493"/>
      <c r="DP35" s="493"/>
      <c r="DQ35" s="493"/>
      <c r="DR35" s="494"/>
      <c r="DS35" s="538">
        <v>192</v>
      </c>
      <c r="DT35" s="539"/>
      <c r="DU35" s="539"/>
      <c r="DV35" s="539"/>
      <c r="DW35" s="539"/>
      <c r="DX35" s="539"/>
      <c r="DY35" s="540"/>
      <c r="EB35" s="492" t="s">
        <v>139</v>
      </c>
      <c r="EC35" s="493"/>
      <c r="ED35" s="493"/>
      <c r="EE35" s="493"/>
      <c r="EF35" s="493"/>
      <c r="EG35" s="493"/>
      <c r="EH35" s="494"/>
      <c r="EI35" s="538">
        <v>336</v>
      </c>
      <c r="EJ35" s="539"/>
      <c r="EK35" s="539"/>
      <c r="EL35" s="539"/>
      <c r="EM35" s="539"/>
      <c r="EN35" s="539"/>
      <c r="EO35" s="540"/>
      <c r="ER35" s="492" t="s">
        <v>139</v>
      </c>
      <c r="ES35" s="493"/>
      <c r="ET35" s="493"/>
      <c r="EU35" s="493"/>
      <c r="EV35" s="493"/>
      <c r="EW35" s="493"/>
      <c r="EX35" s="494"/>
      <c r="EY35" s="538">
        <v>672</v>
      </c>
      <c r="EZ35" s="539"/>
      <c r="FA35" s="539"/>
      <c r="FB35" s="539"/>
      <c r="FC35" s="539"/>
      <c r="FD35" s="539"/>
      <c r="FE35" s="540"/>
      <c r="FH35" s="492" t="s">
        <v>139</v>
      </c>
      <c r="FI35" s="493"/>
      <c r="FJ35" s="493"/>
      <c r="FK35" s="493"/>
      <c r="FL35" s="493"/>
      <c r="FM35" s="493"/>
      <c r="FN35" s="494"/>
      <c r="FO35" s="538">
        <v>80</v>
      </c>
      <c r="FP35" s="539"/>
      <c r="FQ35" s="539"/>
      <c r="FR35" s="539"/>
      <c r="FS35" s="539"/>
      <c r="FT35" s="539"/>
      <c r="FU35" s="540"/>
      <c r="FX35" s="492" t="s">
        <v>139</v>
      </c>
      <c r="FY35" s="493"/>
      <c r="FZ35" s="493"/>
      <c r="GA35" s="493"/>
      <c r="GB35" s="493"/>
      <c r="GC35" s="493"/>
      <c r="GD35" s="494"/>
      <c r="GE35" s="538">
        <v>80</v>
      </c>
      <c r="GF35" s="539"/>
      <c r="GG35" s="539"/>
      <c r="GH35" s="539"/>
      <c r="GI35" s="539"/>
      <c r="GJ35" s="539"/>
      <c r="GK35" s="540"/>
    </row>
    <row r="36" spans="4:193" ht="15.75" thickBot="1" x14ac:dyDescent="0.3">
      <c r="D36" s="492" t="s">
        <v>126</v>
      </c>
      <c r="E36" s="493"/>
      <c r="F36" s="493"/>
      <c r="G36" s="493"/>
      <c r="H36" s="493"/>
      <c r="I36" s="493"/>
      <c r="J36" s="494"/>
      <c r="K36" s="516" t="s">
        <v>482</v>
      </c>
      <c r="L36" s="517"/>
      <c r="M36" s="517"/>
      <c r="N36" s="517"/>
      <c r="O36" s="517"/>
      <c r="P36" s="517"/>
      <c r="Q36" s="518"/>
      <c r="T36" s="492" t="s">
        <v>126</v>
      </c>
      <c r="U36" s="493"/>
      <c r="V36" s="493"/>
      <c r="W36" s="493"/>
      <c r="X36" s="493"/>
      <c r="Y36" s="493"/>
      <c r="Z36" s="494"/>
      <c r="AA36" s="538">
        <v>2784</v>
      </c>
      <c r="AB36" s="539"/>
      <c r="AC36" s="539"/>
      <c r="AD36" s="539"/>
      <c r="AE36" s="539"/>
      <c r="AF36" s="539"/>
      <c r="AG36" s="540"/>
      <c r="AJ36" s="492" t="s">
        <v>126</v>
      </c>
      <c r="AK36" s="493"/>
      <c r="AL36" s="493"/>
      <c r="AM36" s="493"/>
      <c r="AN36" s="493"/>
      <c r="AO36" s="493"/>
      <c r="AP36" s="494"/>
      <c r="AQ36" s="538">
        <v>3712</v>
      </c>
      <c r="AR36" s="539"/>
      <c r="AS36" s="539"/>
      <c r="AT36" s="539"/>
      <c r="AU36" s="539"/>
      <c r="AV36" s="539"/>
      <c r="AW36" s="540"/>
      <c r="AZ36" s="492" t="s">
        <v>126</v>
      </c>
      <c r="BA36" s="493"/>
      <c r="BB36" s="493"/>
      <c r="BC36" s="493"/>
      <c r="BD36" s="493"/>
      <c r="BE36" s="493"/>
      <c r="BF36" s="494"/>
      <c r="BG36" s="538">
        <v>1624</v>
      </c>
      <c r="BH36" s="539"/>
      <c r="BI36" s="539"/>
      <c r="BJ36" s="539"/>
      <c r="BK36" s="539"/>
      <c r="BL36" s="539"/>
      <c r="BM36" s="540"/>
      <c r="BP36" s="492" t="s">
        <v>126</v>
      </c>
      <c r="BQ36" s="493"/>
      <c r="BR36" s="493"/>
      <c r="BS36" s="493"/>
      <c r="BT36" s="493"/>
      <c r="BU36" s="493"/>
      <c r="BV36" s="494"/>
      <c r="BW36" s="538">
        <v>580</v>
      </c>
      <c r="BX36" s="539"/>
      <c r="BY36" s="539"/>
      <c r="BZ36" s="539"/>
      <c r="CA36" s="539"/>
      <c r="CB36" s="539"/>
      <c r="CC36" s="540"/>
      <c r="CF36" s="492" t="s">
        <v>126</v>
      </c>
      <c r="CG36" s="493"/>
      <c r="CH36" s="493"/>
      <c r="CI36" s="493"/>
      <c r="CJ36" s="493"/>
      <c r="CK36" s="493"/>
      <c r="CL36" s="494"/>
      <c r="CM36" s="538">
        <v>580</v>
      </c>
      <c r="CN36" s="539"/>
      <c r="CO36" s="539"/>
      <c r="CP36" s="539"/>
      <c r="CQ36" s="539"/>
      <c r="CR36" s="539"/>
      <c r="CS36" s="540"/>
      <c r="CV36" s="492" t="s">
        <v>126</v>
      </c>
      <c r="CW36" s="493"/>
      <c r="CX36" s="493"/>
      <c r="CY36" s="493"/>
      <c r="CZ36" s="493"/>
      <c r="DA36" s="493"/>
      <c r="DB36" s="494"/>
      <c r="DC36" s="538">
        <v>580</v>
      </c>
      <c r="DD36" s="539"/>
      <c r="DE36" s="539"/>
      <c r="DF36" s="539"/>
      <c r="DG36" s="539"/>
      <c r="DH36" s="539"/>
      <c r="DI36" s="540"/>
      <c r="DL36" s="492" t="s">
        <v>126</v>
      </c>
      <c r="DM36" s="493"/>
      <c r="DN36" s="493"/>
      <c r="DO36" s="493"/>
      <c r="DP36" s="493"/>
      <c r="DQ36" s="493"/>
      <c r="DR36" s="494"/>
      <c r="DS36" s="538">
        <f>SUM(DS34:DY35)</f>
        <v>1392</v>
      </c>
      <c r="DT36" s="539"/>
      <c r="DU36" s="539"/>
      <c r="DV36" s="539"/>
      <c r="DW36" s="539"/>
      <c r="DX36" s="539"/>
      <c r="DY36" s="540"/>
      <c r="EB36" s="492" t="s">
        <v>126</v>
      </c>
      <c r="EC36" s="493"/>
      <c r="ED36" s="493"/>
      <c r="EE36" s="493"/>
      <c r="EF36" s="493"/>
      <c r="EG36" s="493"/>
      <c r="EH36" s="494"/>
      <c r="EI36" s="538">
        <f>SUM(EI34:EO35)</f>
        <v>2436</v>
      </c>
      <c r="EJ36" s="539"/>
      <c r="EK36" s="539"/>
      <c r="EL36" s="539"/>
      <c r="EM36" s="539"/>
      <c r="EN36" s="539"/>
      <c r="EO36" s="540"/>
      <c r="ER36" s="492" t="s">
        <v>126</v>
      </c>
      <c r="ES36" s="493"/>
      <c r="ET36" s="493"/>
      <c r="EU36" s="493"/>
      <c r="EV36" s="493"/>
      <c r="EW36" s="493"/>
      <c r="EX36" s="494"/>
      <c r="EY36" s="538">
        <f>SUM(EY34:FE35)</f>
        <v>4872</v>
      </c>
      <c r="EZ36" s="539"/>
      <c r="FA36" s="539"/>
      <c r="FB36" s="539"/>
      <c r="FC36" s="539"/>
      <c r="FD36" s="539"/>
      <c r="FE36" s="540"/>
      <c r="FH36" s="492" t="s">
        <v>126</v>
      </c>
      <c r="FI36" s="493"/>
      <c r="FJ36" s="493"/>
      <c r="FK36" s="493"/>
      <c r="FL36" s="493"/>
      <c r="FM36" s="493"/>
      <c r="FN36" s="494"/>
      <c r="FO36" s="538">
        <f>SUM(FO34:FU35)</f>
        <v>580</v>
      </c>
      <c r="FP36" s="539"/>
      <c r="FQ36" s="539"/>
      <c r="FR36" s="539"/>
      <c r="FS36" s="539"/>
      <c r="FT36" s="539"/>
      <c r="FU36" s="540"/>
      <c r="FX36" s="492" t="s">
        <v>126</v>
      </c>
      <c r="FY36" s="493"/>
      <c r="FZ36" s="493"/>
      <c r="GA36" s="493"/>
      <c r="GB36" s="493"/>
      <c r="GC36" s="493"/>
      <c r="GD36" s="494"/>
      <c r="GE36" s="538">
        <f>SUM(GE34:GK35)</f>
        <v>580</v>
      </c>
      <c r="GF36" s="539"/>
      <c r="GG36" s="539"/>
      <c r="GH36" s="539"/>
      <c r="GI36" s="539"/>
      <c r="GJ36" s="539"/>
      <c r="GK36" s="540"/>
    </row>
    <row r="37" spans="4:193" ht="15.75" thickBot="1" x14ac:dyDescent="0.3">
      <c r="D37" s="123"/>
      <c r="E37" s="123"/>
      <c r="F37" s="123"/>
      <c r="G37" s="123"/>
      <c r="H37" s="123"/>
      <c r="I37" s="123"/>
      <c r="J37" s="123"/>
      <c r="K37" s="123"/>
      <c r="L37" s="123"/>
      <c r="M37" s="123"/>
      <c r="N37" s="123"/>
      <c r="O37" s="123"/>
      <c r="P37" s="123"/>
      <c r="Q37" s="123"/>
      <c r="T37" s="123"/>
      <c r="U37" s="123"/>
      <c r="V37" s="123"/>
      <c r="W37" s="123"/>
      <c r="X37" s="123"/>
      <c r="Y37" s="123"/>
      <c r="Z37" s="123"/>
      <c r="AA37" s="123"/>
      <c r="AB37" s="123"/>
      <c r="AC37" s="123"/>
      <c r="AD37" s="123"/>
      <c r="AE37" s="123"/>
      <c r="AF37" s="123"/>
      <c r="AG37" s="123"/>
      <c r="AJ37" s="123"/>
      <c r="AK37" s="123"/>
      <c r="AL37" s="123"/>
      <c r="AM37" s="123"/>
      <c r="AN37" s="123"/>
      <c r="AO37" s="123"/>
      <c r="AP37" s="123"/>
      <c r="AQ37" s="123"/>
      <c r="AR37" s="123"/>
      <c r="AS37" s="123"/>
      <c r="AT37" s="123"/>
      <c r="AU37" s="123"/>
      <c r="AV37" s="123"/>
      <c r="AW37" s="123"/>
      <c r="AZ37" s="123"/>
      <c r="BA37" s="123"/>
      <c r="BB37" s="123"/>
      <c r="BC37" s="123"/>
      <c r="BD37" s="123"/>
      <c r="BE37" s="123"/>
      <c r="BF37" s="123"/>
      <c r="BG37" s="123"/>
      <c r="BH37" s="123"/>
      <c r="BI37" s="123"/>
      <c r="BJ37" s="123"/>
      <c r="BK37" s="123"/>
      <c r="BL37" s="123"/>
      <c r="BM37" s="123"/>
      <c r="BP37" s="123"/>
      <c r="BQ37" s="123"/>
      <c r="BR37" s="123"/>
      <c r="BS37" s="123"/>
      <c r="BT37" s="123"/>
      <c r="BU37" s="123"/>
      <c r="BV37" s="123"/>
      <c r="BW37" s="123"/>
      <c r="BX37" s="123"/>
      <c r="BY37" s="123"/>
      <c r="BZ37" s="123"/>
      <c r="CA37" s="123"/>
      <c r="CB37" s="123"/>
      <c r="CC37" s="123"/>
      <c r="CF37" s="123"/>
      <c r="CG37" s="123"/>
      <c r="CH37" s="123"/>
      <c r="CI37" s="123"/>
      <c r="CJ37" s="123"/>
      <c r="CK37" s="123"/>
      <c r="CL37" s="123"/>
      <c r="CM37" s="123"/>
      <c r="CN37" s="123"/>
      <c r="CO37" s="123"/>
      <c r="CP37" s="123"/>
      <c r="CQ37" s="123"/>
      <c r="CR37" s="123"/>
      <c r="CS37" s="123"/>
      <c r="CV37" s="123"/>
      <c r="CW37" s="123"/>
      <c r="CX37" s="123"/>
      <c r="CY37" s="123"/>
      <c r="CZ37" s="123"/>
      <c r="DA37" s="123"/>
      <c r="DB37" s="123"/>
      <c r="DC37" s="123"/>
      <c r="DD37" s="123"/>
      <c r="DE37" s="123"/>
      <c r="DF37" s="123"/>
      <c r="DG37" s="123"/>
      <c r="DH37" s="123"/>
      <c r="DI37" s="123"/>
      <c r="DL37" s="123"/>
      <c r="DM37" s="123"/>
      <c r="DN37" s="123"/>
      <c r="DO37" s="123"/>
      <c r="DP37" s="123"/>
      <c r="DQ37" s="123"/>
      <c r="DR37" s="123"/>
      <c r="DS37" s="123"/>
      <c r="DT37" s="123"/>
      <c r="DU37" s="123"/>
      <c r="DV37" s="123"/>
      <c r="DW37" s="123"/>
      <c r="DX37" s="123"/>
      <c r="DY37" s="123"/>
      <c r="EB37" s="123"/>
      <c r="EC37" s="123"/>
      <c r="ED37" s="123"/>
      <c r="EE37" s="123"/>
      <c r="EF37" s="123"/>
      <c r="EG37" s="123"/>
      <c r="EH37" s="123"/>
      <c r="EI37" s="123"/>
      <c r="EJ37" s="123"/>
      <c r="EK37" s="123"/>
      <c r="EL37" s="123"/>
      <c r="EM37" s="123"/>
      <c r="EN37" s="123"/>
      <c r="EO37" s="123"/>
      <c r="ER37" s="123"/>
      <c r="ES37" s="123"/>
      <c r="ET37" s="123"/>
      <c r="EU37" s="123"/>
      <c r="EV37" s="123"/>
      <c r="EW37" s="123"/>
      <c r="EX37" s="123"/>
      <c r="EY37" s="123"/>
      <c r="EZ37" s="123"/>
      <c r="FA37" s="123"/>
      <c r="FB37" s="123"/>
      <c r="FC37" s="123"/>
      <c r="FD37" s="123"/>
      <c r="FE37" s="123"/>
      <c r="FH37" s="123"/>
      <c r="FI37" s="123"/>
      <c r="FJ37" s="123"/>
      <c r="FK37" s="123"/>
      <c r="FL37" s="123"/>
      <c r="FM37" s="123"/>
      <c r="FN37" s="123"/>
      <c r="FO37" s="123"/>
      <c r="FP37" s="123"/>
      <c r="FQ37" s="123"/>
      <c r="FR37" s="123"/>
      <c r="FS37" s="123"/>
      <c r="FT37" s="123"/>
      <c r="FU37" s="123"/>
      <c r="FX37" s="123"/>
      <c r="FY37" s="123"/>
      <c r="FZ37" s="123"/>
      <c r="GA37" s="123"/>
      <c r="GB37" s="123"/>
      <c r="GC37" s="123"/>
      <c r="GD37" s="123"/>
      <c r="GE37" s="123"/>
      <c r="GF37" s="123"/>
      <c r="GG37" s="123"/>
      <c r="GH37" s="123"/>
      <c r="GI37" s="123"/>
      <c r="GJ37" s="123"/>
      <c r="GK37" s="123"/>
    </row>
    <row r="38" spans="4:193" ht="15.75" thickBot="1" x14ac:dyDescent="0.3">
      <c r="D38" s="495" t="s">
        <v>72</v>
      </c>
      <c r="E38" s="496"/>
      <c r="F38" s="496"/>
      <c r="G38" s="496"/>
      <c r="H38" s="496"/>
      <c r="I38" s="496"/>
      <c r="J38" s="496"/>
      <c r="K38" s="496"/>
      <c r="L38" s="496"/>
      <c r="M38" s="496"/>
      <c r="N38" s="496"/>
      <c r="O38" s="496"/>
      <c r="P38" s="496"/>
      <c r="Q38" s="497"/>
      <c r="T38" s="495" t="s">
        <v>72</v>
      </c>
      <c r="U38" s="496"/>
      <c r="V38" s="496"/>
      <c r="W38" s="496"/>
      <c r="X38" s="496"/>
      <c r="Y38" s="496"/>
      <c r="Z38" s="496"/>
      <c r="AA38" s="496"/>
      <c r="AB38" s="496"/>
      <c r="AC38" s="496"/>
      <c r="AD38" s="496"/>
      <c r="AE38" s="496"/>
      <c r="AF38" s="496"/>
      <c r="AG38" s="497"/>
      <c r="AJ38" s="495" t="s">
        <v>72</v>
      </c>
      <c r="AK38" s="496"/>
      <c r="AL38" s="496"/>
      <c r="AM38" s="496"/>
      <c r="AN38" s="496"/>
      <c r="AO38" s="496"/>
      <c r="AP38" s="496"/>
      <c r="AQ38" s="496"/>
      <c r="AR38" s="496"/>
      <c r="AS38" s="496"/>
      <c r="AT38" s="496"/>
      <c r="AU38" s="496"/>
      <c r="AV38" s="496"/>
      <c r="AW38" s="497"/>
      <c r="AZ38" s="495" t="s">
        <v>72</v>
      </c>
      <c r="BA38" s="496"/>
      <c r="BB38" s="496"/>
      <c r="BC38" s="496"/>
      <c r="BD38" s="496"/>
      <c r="BE38" s="496"/>
      <c r="BF38" s="496"/>
      <c r="BG38" s="496"/>
      <c r="BH38" s="496"/>
      <c r="BI38" s="496"/>
      <c r="BJ38" s="496"/>
      <c r="BK38" s="496"/>
      <c r="BL38" s="496"/>
      <c r="BM38" s="497"/>
      <c r="BP38" s="495" t="s">
        <v>72</v>
      </c>
      <c r="BQ38" s="496"/>
      <c r="BR38" s="496"/>
      <c r="BS38" s="496"/>
      <c r="BT38" s="496"/>
      <c r="BU38" s="496"/>
      <c r="BV38" s="496"/>
      <c r="BW38" s="496"/>
      <c r="BX38" s="496"/>
      <c r="BY38" s="496"/>
      <c r="BZ38" s="496"/>
      <c r="CA38" s="496"/>
      <c r="CB38" s="496"/>
      <c r="CC38" s="497"/>
      <c r="CF38" s="495" t="s">
        <v>72</v>
      </c>
      <c r="CG38" s="496"/>
      <c r="CH38" s="496"/>
      <c r="CI38" s="496"/>
      <c r="CJ38" s="496"/>
      <c r="CK38" s="496"/>
      <c r="CL38" s="496"/>
      <c r="CM38" s="496"/>
      <c r="CN38" s="496"/>
      <c r="CO38" s="496"/>
      <c r="CP38" s="496"/>
      <c r="CQ38" s="496"/>
      <c r="CR38" s="496"/>
      <c r="CS38" s="497"/>
      <c r="CV38" s="495" t="s">
        <v>72</v>
      </c>
      <c r="CW38" s="496"/>
      <c r="CX38" s="496"/>
      <c r="CY38" s="496"/>
      <c r="CZ38" s="496"/>
      <c r="DA38" s="496"/>
      <c r="DB38" s="496"/>
      <c r="DC38" s="496"/>
      <c r="DD38" s="496"/>
      <c r="DE38" s="496"/>
      <c r="DF38" s="496"/>
      <c r="DG38" s="496"/>
      <c r="DH38" s="496"/>
      <c r="DI38" s="497"/>
      <c r="DL38" s="495" t="s">
        <v>72</v>
      </c>
      <c r="DM38" s="496"/>
      <c r="DN38" s="496"/>
      <c r="DO38" s="496"/>
      <c r="DP38" s="496"/>
      <c r="DQ38" s="496"/>
      <c r="DR38" s="496"/>
      <c r="DS38" s="496"/>
      <c r="DT38" s="496"/>
      <c r="DU38" s="496"/>
      <c r="DV38" s="496"/>
      <c r="DW38" s="496"/>
      <c r="DX38" s="496"/>
      <c r="DY38" s="497"/>
      <c r="EB38" s="495" t="s">
        <v>72</v>
      </c>
      <c r="EC38" s="496"/>
      <c r="ED38" s="496"/>
      <c r="EE38" s="496"/>
      <c r="EF38" s="496"/>
      <c r="EG38" s="496"/>
      <c r="EH38" s="496"/>
      <c r="EI38" s="496"/>
      <c r="EJ38" s="496"/>
      <c r="EK38" s="496"/>
      <c r="EL38" s="496"/>
      <c r="EM38" s="496"/>
      <c r="EN38" s="496"/>
      <c r="EO38" s="497"/>
      <c r="ER38" s="495" t="s">
        <v>72</v>
      </c>
      <c r="ES38" s="496"/>
      <c r="ET38" s="496"/>
      <c r="EU38" s="496"/>
      <c r="EV38" s="496"/>
      <c r="EW38" s="496"/>
      <c r="EX38" s="496"/>
      <c r="EY38" s="496"/>
      <c r="EZ38" s="496"/>
      <c r="FA38" s="496"/>
      <c r="FB38" s="496"/>
      <c r="FC38" s="496"/>
      <c r="FD38" s="496"/>
      <c r="FE38" s="497"/>
      <c r="FH38" s="495" t="s">
        <v>72</v>
      </c>
      <c r="FI38" s="496"/>
      <c r="FJ38" s="496"/>
      <c r="FK38" s="496"/>
      <c r="FL38" s="496"/>
      <c r="FM38" s="496"/>
      <c r="FN38" s="496"/>
      <c r="FO38" s="496"/>
      <c r="FP38" s="496"/>
      <c r="FQ38" s="496"/>
      <c r="FR38" s="496"/>
      <c r="FS38" s="496"/>
      <c r="FT38" s="496"/>
      <c r="FU38" s="497"/>
      <c r="FX38" s="495" t="s">
        <v>72</v>
      </c>
      <c r="FY38" s="496"/>
      <c r="FZ38" s="496"/>
      <c r="GA38" s="496"/>
      <c r="GB38" s="496"/>
      <c r="GC38" s="496"/>
      <c r="GD38" s="496"/>
      <c r="GE38" s="496"/>
      <c r="GF38" s="496"/>
      <c r="GG38" s="496"/>
      <c r="GH38" s="496"/>
      <c r="GI38" s="496"/>
      <c r="GJ38" s="496"/>
      <c r="GK38" s="497"/>
    </row>
    <row r="39" spans="4:193" x14ac:dyDescent="0.25">
      <c r="D39" s="498"/>
      <c r="E39" s="499"/>
      <c r="F39" s="499"/>
      <c r="G39" s="499"/>
      <c r="H39" s="499"/>
      <c r="I39" s="499"/>
      <c r="J39" s="499"/>
      <c r="K39" s="499"/>
      <c r="L39" s="499"/>
      <c r="M39" s="499"/>
      <c r="N39" s="499"/>
      <c r="O39" s="499"/>
      <c r="P39" s="499"/>
      <c r="Q39" s="500"/>
      <c r="T39" s="498"/>
      <c r="U39" s="499"/>
      <c r="V39" s="499"/>
      <c r="W39" s="499"/>
      <c r="X39" s="499"/>
      <c r="Y39" s="499"/>
      <c r="Z39" s="499"/>
      <c r="AA39" s="499"/>
      <c r="AB39" s="499"/>
      <c r="AC39" s="499"/>
      <c r="AD39" s="499"/>
      <c r="AE39" s="499"/>
      <c r="AF39" s="499"/>
      <c r="AG39" s="500"/>
      <c r="AJ39" s="498"/>
      <c r="AK39" s="499"/>
      <c r="AL39" s="499"/>
      <c r="AM39" s="499"/>
      <c r="AN39" s="499"/>
      <c r="AO39" s="499"/>
      <c r="AP39" s="499"/>
      <c r="AQ39" s="499"/>
      <c r="AR39" s="499"/>
      <c r="AS39" s="499"/>
      <c r="AT39" s="499"/>
      <c r="AU39" s="499"/>
      <c r="AV39" s="499"/>
      <c r="AW39" s="500"/>
      <c r="AZ39" s="498"/>
      <c r="BA39" s="499"/>
      <c r="BB39" s="499"/>
      <c r="BC39" s="499"/>
      <c r="BD39" s="499"/>
      <c r="BE39" s="499"/>
      <c r="BF39" s="499"/>
      <c r="BG39" s="499"/>
      <c r="BH39" s="499"/>
      <c r="BI39" s="499"/>
      <c r="BJ39" s="499"/>
      <c r="BK39" s="499"/>
      <c r="BL39" s="499"/>
      <c r="BM39" s="500"/>
      <c r="BP39" s="498"/>
      <c r="BQ39" s="499"/>
      <c r="BR39" s="499"/>
      <c r="BS39" s="499"/>
      <c r="BT39" s="499"/>
      <c r="BU39" s="499"/>
      <c r="BV39" s="499"/>
      <c r="BW39" s="499"/>
      <c r="BX39" s="499"/>
      <c r="BY39" s="499"/>
      <c r="BZ39" s="499"/>
      <c r="CA39" s="499"/>
      <c r="CB39" s="499"/>
      <c r="CC39" s="500"/>
      <c r="CF39" s="498"/>
      <c r="CG39" s="499"/>
      <c r="CH39" s="499"/>
      <c r="CI39" s="499"/>
      <c r="CJ39" s="499"/>
      <c r="CK39" s="499"/>
      <c r="CL39" s="499"/>
      <c r="CM39" s="499"/>
      <c r="CN39" s="499"/>
      <c r="CO39" s="499"/>
      <c r="CP39" s="499"/>
      <c r="CQ39" s="499"/>
      <c r="CR39" s="499"/>
      <c r="CS39" s="500"/>
      <c r="CV39" s="498"/>
      <c r="CW39" s="499"/>
      <c r="CX39" s="499"/>
      <c r="CY39" s="499"/>
      <c r="CZ39" s="499"/>
      <c r="DA39" s="499"/>
      <c r="DB39" s="499"/>
      <c r="DC39" s="499"/>
      <c r="DD39" s="499"/>
      <c r="DE39" s="499"/>
      <c r="DF39" s="499"/>
      <c r="DG39" s="499"/>
      <c r="DH39" s="499"/>
      <c r="DI39" s="500"/>
      <c r="DL39" s="498"/>
      <c r="DM39" s="499"/>
      <c r="DN39" s="499"/>
      <c r="DO39" s="499"/>
      <c r="DP39" s="499"/>
      <c r="DQ39" s="499"/>
      <c r="DR39" s="499"/>
      <c r="DS39" s="499"/>
      <c r="DT39" s="499"/>
      <c r="DU39" s="499"/>
      <c r="DV39" s="499"/>
      <c r="DW39" s="499"/>
      <c r="DX39" s="499"/>
      <c r="DY39" s="500"/>
      <c r="EB39" s="498"/>
      <c r="EC39" s="499"/>
      <c r="ED39" s="499"/>
      <c r="EE39" s="499"/>
      <c r="EF39" s="499"/>
      <c r="EG39" s="499"/>
      <c r="EH39" s="499"/>
      <c r="EI39" s="499"/>
      <c r="EJ39" s="499"/>
      <c r="EK39" s="499"/>
      <c r="EL39" s="499"/>
      <c r="EM39" s="499"/>
      <c r="EN39" s="499"/>
      <c r="EO39" s="500"/>
      <c r="ER39" s="498"/>
      <c r="ES39" s="499"/>
      <c r="ET39" s="499"/>
      <c r="EU39" s="499"/>
      <c r="EV39" s="499"/>
      <c r="EW39" s="499"/>
      <c r="EX39" s="499"/>
      <c r="EY39" s="499"/>
      <c r="EZ39" s="499"/>
      <c r="FA39" s="499"/>
      <c r="FB39" s="499"/>
      <c r="FC39" s="499"/>
      <c r="FD39" s="499"/>
      <c r="FE39" s="500"/>
      <c r="FH39" s="498"/>
      <c r="FI39" s="499"/>
      <c r="FJ39" s="499"/>
      <c r="FK39" s="499"/>
      <c r="FL39" s="499"/>
      <c r="FM39" s="499"/>
      <c r="FN39" s="499"/>
      <c r="FO39" s="499"/>
      <c r="FP39" s="499"/>
      <c r="FQ39" s="499"/>
      <c r="FR39" s="499"/>
      <c r="FS39" s="499"/>
      <c r="FT39" s="499"/>
      <c r="FU39" s="500"/>
      <c r="FX39" s="498"/>
      <c r="FY39" s="499"/>
      <c r="FZ39" s="499"/>
      <c r="GA39" s="499"/>
      <c r="GB39" s="499"/>
      <c r="GC39" s="499"/>
      <c r="GD39" s="499"/>
      <c r="GE39" s="499"/>
      <c r="GF39" s="499"/>
      <c r="GG39" s="499"/>
      <c r="GH39" s="499"/>
      <c r="GI39" s="499"/>
      <c r="GJ39" s="499"/>
      <c r="GK39" s="500"/>
    </row>
    <row r="40" spans="4:193" x14ac:dyDescent="0.25">
      <c r="D40" s="501"/>
      <c r="E40" s="502"/>
      <c r="F40" s="502"/>
      <c r="G40" s="502"/>
      <c r="H40" s="502"/>
      <c r="I40" s="502"/>
      <c r="J40" s="502"/>
      <c r="K40" s="502"/>
      <c r="L40" s="502"/>
      <c r="M40" s="502"/>
      <c r="N40" s="502"/>
      <c r="O40" s="502"/>
      <c r="P40" s="502"/>
      <c r="Q40" s="503"/>
      <c r="T40" s="501"/>
      <c r="U40" s="502"/>
      <c r="V40" s="502"/>
      <c r="W40" s="502"/>
      <c r="X40" s="502"/>
      <c r="Y40" s="502"/>
      <c r="Z40" s="502"/>
      <c r="AA40" s="502"/>
      <c r="AB40" s="502"/>
      <c r="AC40" s="502"/>
      <c r="AD40" s="502"/>
      <c r="AE40" s="502"/>
      <c r="AF40" s="502"/>
      <c r="AG40" s="503"/>
      <c r="AJ40" s="501"/>
      <c r="AK40" s="502"/>
      <c r="AL40" s="502"/>
      <c r="AM40" s="502"/>
      <c r="AN40" s="502"/>
      <c r="AO40" s="502"/>
      <c r="AP40" s="502"/>
      <c r="AQ40" s="502"/>
      <c r="AR40" s="502"/>
      <c r="AS40" s="502"/>
      <c r="AT40" s="502"/>
      <c r="AU40" s="502"/>
      <c r="AV40" s="502"/>
      <c r="AW40" s="503"/>
      <c r="AZ40" s="501"/>
      <c r="BA40" s="502"/>
      <c r="BB40" s="502"/>
      <c r="BC40" s="502"/>
      <c r="BD40" s="502"/>
      <c r="BE40" s="502"/>
      <c r="BF40" s="502"/>
      <c r="BG40" s="502"/>
      <c r="BH40" s="502"/>
      <c r="BI40" s="502"/>
      <c r="BJ40" s="502"/>
      <c r="BK40" s="502"/>
      <c r="BL40" s="502"/>
      <c r="BM40" s="503"/>
      <c r="BP40" s="501"/>
      <c r="BQ40" s="502"/>
      <c r="BR40" s="502"/>
      <c r="BS40" s="502"/>
      <c r="BT40" s="502"/>
      <c r="BU40" s="502"/>
      <c r="BV40" s="502"/>
      <c r="BW40" s="502"/>
      <c r="BX40" s="502"/>
      <c r="BY40" s="502"/>
      <c r="BZ40" s="502"/>
      <c r="CA40" s="502"/>
      <c r="CB40" s="502"/>
      <c r="CC40" s="503"/>
      <c r="CF40" s="501"/>
      <c r="CG40" s="502"/>
      <c r="CH40" s="502"/>
      <c r="CI40" s="502"/>
      <c r="CJ40" s="502"/>
      <c r="CK40" s="502"/>
      <c r="CL40" s="502"/>
      <c r="CM40" s="502"/>
      <c r="CN40" s="502"/>
      <c r="CO40" s="502"/>
      <c r="CP40" s="502"/>
      <c r="CQ40" s="502"/>
      <c r="CR40" s="502"/>
      <c r="CS40" s="503"/>
      <c r="CV40" s="501"/>
      <c r="CW40" s="502"/>
      <c r="CX40" s="502"/>
      <c r="CY40" s="502"/>
      <c r="CZ40" s="502"/>
      <c r="DA40" s="502"/>
      <c r="DB40" s="502"/>
      <c r="DC40" s="502"/>
      <c r="DD40" s="502"/>
      <c r="DE40" s="502"/>
      <c r="DF40" s="502"/>
      <c r="DG40" s="502"/>
      <c r="DH40" s="502"/>
      <c r="DI40" s="503"/>
      <c r="DL40" s="501"/>
      <c r="DM40" s="502"/>
      <c r="DN40" s="502"/>
      <c r="DO40" s="502"/>
      <c r="DP40" s="502"/>
      <c r="DQ40" s="502"/>
      <c r="DR40" s="502"/>
      <c r="DS40" s="502"/>
      <c r="DT40" s="502"/>
      <c r="DU40" s="502"/>
      <c r="DV40" s="502"/>
      <c r="DW40" s="502"/>
      <c r="DX40" s="502"/>
      <c r="DY40" s="503"/>
      <c r="EB40" s="501"/>
      <c r="EC40" s="502"/>
      <c r="ED40" s="502"/>
      <c r="EE40" s="502"/>
      <c r="EF40" s="502"/>
      <c r="EG40" s="502"/>
      <c r="EH40" s="502"/>
      <c r="EI40" s="502"/>
      <c r="EJ40" s="502"/>
      <c r="EK40" s="502"/>
      <c r="EL40" s="502"/>
      <c r="EM40" s="502"/>
      <c r="EN40" s="502"/>
      <c r="EO40" s="503"/>
      <c r="ER40" s="501"/>
      <c r="ES40" s="502"/>
      <c r="ET40" s="502"/>
      <c r="EU40" s="502"/>
      <c r="EV40" s="502"/>
      <c r="EW40" s="502"/>
      <c r="EX40" s="502"/>
      <c r="EY40" s="502"/>
      <c r="EZ40" s="502"/>
      <c r="FA40" s="502"/>
      <c r="FB40" s="502"/>
      <c r="FC40" s="502"/>
      <c r="FD40" s="502"/>
      <c r="FE40" s="503"/>
      <c r="FH40" s="501"/>
      <c r="FI40" s="502"/>
      <c r="FJ40" s="502"/>
      <c r="FK40" s="502"/>
      <c r="FL40" s="502"/>
      <c r="FM40" s="502"/>
      <c r="FN40" s="502"/>
      <c r="FO40" s="502"/>
      <c r="FP40" s="502"/>
      <c r="FQ40" s="502"/>
      <c r="FR40" s="502"/>
      <c r="FS40" s="502"/>
      <c r="FT40" s="502"/>
      <c r="FU40" s="503"/>
      <c r="FX40" s="501"/>
      <c r="FY40" s="502"/>
      <c r="FZ40" s="502"/>
      <c r="GA40" s="502"/>
      <c r="GB40" s="502"/>
      <c r="GC40" s="502"/>
      <c r="GD40" s="502"/>
      <c r="GE40" s="502"/>
      <c r="GF40" s="502"/>
      <c r="GG40" s="502"/>
      <c r="GH40" s="502"/>
      <c r="GI40" s="502"/>
      <c r="GJ40" s="502"/>
      <c r="GK40" s="503"/>
    </row>
    <row r="41" spans="4:193" x14ac:dyDescent="0.25">
      <c r="D41" s="501"/>
      <c r="E41" s="502"/>
      <c r="F41" s="502"/>
      <c r="G41" s="502"/>
      <c r="H41" s="502"/>
      <c r="I41" s="502"/>
      <c r="J41" s="502"/>
      <c r="K41" s="502"/>
      <c r="L41" s="502"/>
      <c r="M41" s="502"/>
      <c r="N41" s="502"/>
      <c r="O41" s="502"/>
      <c r="P41" s="502"/>
      <c r="Q41" s="503"/>
      <c r="T41" s="501"/>
      <c r="U41" s="502"/>
      <c r="V41" s="502"/>
      <c r="W41" s="502"/>
      <c r="X41" s="502"/>
      <c r="Y41" s="502"/>
      <c r="Z41" s="502"/>
      <c r="AA41" s="502"/>
      <c r="AB41" s="502"/>
      <c r="AC41" s="502"/>
      <c r="AD41" s="502"/>
      <c r="AE41" s="502"/>
      <c r="AF41" s="502"/>
      <c r="AG41" s="503"/>
      <c r="AJ41" s="501"/>
      <c r="AK41" s="502"/>
      <c r="AL41" s="502"/>
      <c r="AM41" s="502"/>
      <c r="AN41" s="502"/>
      <c r="AO41" s="502"/>
      <c r="AP41" s="502"/>
      <c r="AQ41" s="502"/>
      <c r="AR41" s="502"/>
      <c r="AS41" s="502"/>
      <c r="AT41" s="502"/>
      <c r="AU41" s="502"/>
      <c r="AV41" s="502"/>
      <c r="AW41" s="503"/>
      <c r="AZ41" s="501"/>
      <c r="BA41" s="502"/>
      <c r="BB41" s="502"/>
      <c r="BC41" s="502"/>
      <c r="BD41" s="502"/>
      <c r="BE41" s="502"/>
      <c r="BF41" s="502"/>
      <c r="BG41" s="502"/>
      <c r="BH41" s="502"/>
      <c r="BI41" s="502"/>
      <c r="BJ41" s="502"/>
      <c r="BK41" s="502"/>
      <c r="BL41" s="502"/>
      <c r="BM41" s="503"/>
      <c r="BP41" s="501"/>
      <c r="BQ41" s="502"/>
      <c r="BR41" s="502"/>
      <c r="BS41" s="502"/>
      <c r="BT41" s="502"/>
      <c r="BU41" s="502"/>
      <c r="BV41" s="502"/>
      <c r="BW41" s="502"/>
      <c r="BX41" s="502"/>
      <c r="BY41" s="502"/>
      <c r="BZ41" s="502"/>
      <c r="CA41" s="502"/>
      <c r="CB41" s="502"/>
      <c r="CC41" s="503"/>
      <c r="CF41" s="501"/>
      <c r="CG41" s="502"/>
      <c r="CH41" s="502"/>
      <c r="CI41" s="502"/>
      <c r="CJ41" s="502"/>
      <c r="CK41" s="502"/>
      <c r="CL41" s="502"/>
      <c r="CM41" s="502"/>
      <c r="CN41" s="502"/>
      <c r="CO41" s="502"/>
      <c r="CP41" s="502"/>
      <c r="CQ41" s="502"/>
      <c r="CR41" s="502"/>
      <c r="CS41" s="503"/>
      <c r="CV41" s="501"/>
      <c r="CW41" s="502"/>
      <c r="CX41" s="502"/>
      <c r="CY41" s="502"/>
      <c r="CZ41" s="502"/>
      <c r="DA41" s="502"/>
      <c r="DB41" s="502"/>
      <c r="DC41" s="502"/>
      <c r="DD41" s="502"/>
      <c r="DE41" s="502"/>
      <c r="DF41" s="502"/>
      <c r="DG41" s="502"/>
      <c r="DH41" s="502"/>
      <c r="DI41" s="503"/>
      <c r="DL41" s="501"/>
      <c r="DM41" s="502"/>
      <c r="DN41" s="502"/>
      <c r="DO41" s="502"/>
      <c r="DP41" s="502"/>
      <c r="DQ41" s="502"/>
      <c r="DR41" s="502"/>
      <c r="DS41" s="502"/>
      <c r="DT41" s="502"/>
      <c r="DU41" s="502"/>
      <c r="DV41" s="502"/>
      <c r="DW41" s="502"/>
      <c r="DX41" s="502"/>
      <c r="DY41" s="503"/>
      <c r="EB41" s="501"/>
      <c r="EC41" s="502"/>
      <c r="ED41" s="502"/>
      <c r="EE41" s="502"/>
      <c r="EF41" s="502"/>
      <c r="EG41" s="502"/>
      <c r="EH41" s="502"/>
      <c r="EI41" s="502"/>
      <c r="EJ41" s="502"/>
      <c r="EK41" s="502"/>
      <c r="EL41" s="502"/>
      <c r="EM41" s="502"/>
      <c r="EN41" s="502"/>
      <c r="EO41" s="503"/>
      <c r="ER41" s="501"/>
      <c r="ES41" s="502"/>
      <c r="ET41" s="502"/>
      <c r="EU41" s="502"/>
      <c r="EV41" s="502"/>
      <c r="EW41" s="502"/>
      <c r="EX41" s="502"/>
      <c r="EY41" s="502"/>
      <c r="EZ41" s="502"/>
      <c r="FA41" s="502"/>
      <c r="FB41" s="502"/>
      <c r="FC41" s="502"/>
      <c r="FD41" s="502"/>
      <c r="FE41" s="503"/>
      <c r="FH41" s="501"/>
      <c r="FI41" s="502"/>
      <c r="FJ41" s="502"/>
      <c r="FK41" s="502"/>
      <c r="FL41" s="502"/>
      <c r="FM41" s="502"/>
      <c r="FN41" s="502"/>
      <c r="FO41" s="502"/>
      <c r="FP41" s="502"/>
      <c r="FQ41" s="502"/>
      <c r="FR41" s="502"/>
      <c r="FS41" s="502"/>
      <c r="FT41" s="502"/>
      <c r="FU41" s="503"/>
      <c r="FX41" s="501"/>
      <c r="FY41" s="502"/>
      <c r="FZ41" s="502"/>
      <c r="GA41" s="502"/>
      <c r="GB41" s="502"/>
      <c r="GC41" s="502"/>
      <c r="GD41" s="502"/>
      <c r="GE41" s="502"/>
      <c r="GF41" s="502"/>
      <c r="GG41" s="502"/>
      <c r="GH41" s="502"/>
      <c r="GI41" s="502"/>
      <c r="GJ41" s="502"/>
      <c r="GK41" s="503"/>
    </row>
    <row r="42" spans="4:193" x14ac:dyDescent="0.25">
      <c r="D42" s="501"/>
      <c r="E42" s="502"/>
      <c r="F42" s="502"/>
      <c r="G42" s="502"/>
      <c r="H42" s="502"/>
      <c r="I42" s="502"/>
      <c r="J42" s="502"/>
      <c r="K42" s="502"/>
      <c r="L42" s="502"/>
      <c r="M42" s="502"/>
      <c r="N42" s="502"/>
      <c r="O42" s="502"/>
      <c r="P42" s="502"/>
      <c r="Q42" s="503"/>
      <c r="T42" s="501"/>
      <c r="U42" s="502"/>
      <c r="V42" s="502"/>
      <c r="W42" s="502"/>
      <c r="X42" s="502"/>
      <c r="Y42" s="502"/>
      <c r="Z42" s="502"/>
      <c r="AA42" s="502"/>
      <c r="AB42" s="502"/>
      <c r="AC42" s="502"/>
      <c r="AD42" s="502"/>
      <c r="AE42" s="502"/>
      <c r="AF42" s="502"/>
      <c r="AG42" s="503"/>
      <c r="AJ42" s="501"/>
      <c r="AK42" s="502"/>
      <c r="AL42" s="502"/>
      <c r="AM42" s="502"/>
      <c r="AN42" s="502"/>
      <c r="AO42" s="502"/>
      <c r="AP42" s="502"/>
      <c r="AQ42" s="502"/>
      <c r="AR42" s="502"/>
      <c r="AS42" s="502"/>
      <c r="AT42" s="502"/>
      <c r="AU42" s="502"/>
      <c r="AV42" s="502"/>
      <c r="AW42" s="503"/>
      <c r="AZ42" s="501"/>
      <c r="BA42" s="502"/>
      <c r="BB42" s="502"/>
      <c r="BC42" s="502"/>
      <c r="BD42" s="502"/>
      <c r="BE42" s="502"/>
      <c r="BF42" s="502"/>
      <c r="BG42" s="502"/>
      <c r="BH42" s="502"/>
      <c r="BI42" s="502"/>
      <c r="BJ42" s="502"/>
      <c r="BK42" s="502"/>
      <c r="BL42" s="502"/>
      <c r="BM42" s="503"/>
      <c r="BP42" s="501"/>
      <c r="BQ42" s="502"/>
      <c r="BR42" s="502"/>
      <c r="BS42" s="502"/>
      <c r="BT42" s="502"/>
      <c r="BU42" s="502"/>
      <c r="BV42" s="502"/>
      <c r="BW42" s="502"/>
      <c r="BX42" s="502"/>
      <c r="BY42" s="502"/>
      <c r="BZ42" s="502"/>
      <c r="CA42" s="502"/>
      <c r="CB42" s="502"/>
      <c r="CC42" s="503"/>
      <c r="CF42" s="501"/>
      <c r="CG42" s="502"/>
      <c r="CH42" s="502"/>
      <c r="CI42" s="502"/>
      <c r="CJ42" s="502"/>
      <c r="CK42" s="502"/>
      <c r="CL42" s="502"/>
      <c r="CM42" s="502"/>
      <c r="CN42" s="502"/>
      <c r="CO42" s="502"/>
      <c r="CP42" s="502"/>
      <c r="CQ42" s="502"/>
      <c r="CR42" s="502"/>
      <c r="CS42" s="503"/>
      <c r="CV42" s="501"/>
      <c r="CW42" s="502"/>
      <c r="CX42" s="502"/>
      <c r="CY42" s="502"/>
      <c r="CZ42" s="502"/>
      <c r="DA42" s="502"/>
      <c r="DB42" s="502"/>
      <c r="DC42" s="502"/>
      <c r="DD42" s="502"/>
      <c r="DE42" s="502"/>
      <c r="DF42" s="502"/>
      <c r="DG42" s="502"/>
      <c r="DH42" s="502"/>
      <c r="DI42" s="503"/>
      <c r="DL42" s="501"/>
      <c r="DM42" s="502"/>
      <c r="DN42" s="502"/>
      <c r="DO42" s="502"/>
      <c r="DP42" s="502"/>
      <c r="DQ42" s="502"/>
      <c r="DR42" s="502"/>
      <c r="DS42" s="502"/>
      <c r="DT42" s="502"/>
      <c r="DU42" s="502"/>
      <c r="DV42" s="502"/>
      <c r="DW42" s="502"/>
      <c r="DX42" s="502"/>
      <c r="DY42" s="503"/>
      <c r="EB42" s="501"/>
      <c r="EC42" s="502"/>
      <c r="ED42" s="502"/>
      <c r="EE42" s="502"/>
      <c r="EF42" s="502"/>
      <c r="EG42" s="502"/>
      <c r="EH42" s="502"/>
      <c r="EI42" s="502"/>
      <c r="EJ42" s="502"/>
      <c r="EK42" s="502"/>
      <c r="EL42" s="502"/>
      <c r="EM42" s="502"/>
      <c r="EN42" s="502"/>
      <c r="EO42" s="503"/>
      <c r="ER42" s="501"/>
      <c r="ES42" s="502"/>
      <c r="ET42" s="502"/>
      <c r="EU42" s="502"/>
      <c r="EV42" s="502"/>
      <c r="EW42" s="502"/>
      <c r="EX42" s="502"/>
      <c r="EY42" s="502"/>
      <c r="EZ42" s="502"/>
      <c r="FA42" s="502"/>
      <c r="FB42" s="502"/>
      <c r="FC42" s="502"/>
      <c r="FD42" s="502"/>
      <c r="FE42" s="503"/>
      <c r="FH42" s="501"/>
      <c r="FI42" s="502"/>
      <c r="FJ42" s="502"/>
      <c r="FK42" s="502"/>
      <c r="FL42" s="502"/>
      <c r="FM42" s="502"/>
      <c r="FN42" s="502"/>
      <c r="FO42" s="502"/>
      <c r="FP42" s="502"/>
      <c r="FQ42" s="502"/>
      <c r="FR42" s="502"/>
      <c r="FS42" s="502"/>
      <c r="FT42" s="502"/>
      <c r="FU42" s="503"/>
      <c r="FX42" s="501"/>
      <c r="FY42" s="502"/>
      <c r="FZ42" s="502"/>
      <c r="GA42" s="502"/>
      <c r="GB42" s="502"/>
      <c r="GC42" s="502"/>
      <c r="GD42" s="502"/>
      <c r="GE42" s="502"/>
      <c r="GF42" s="502"/>
      <c r="GG42" s="502"/>
      <c r="GH42" s="502"/>
      <c r="GI42" s="502"/>
      <c r="GJ42" s="502"/>
      <c r="GK42" s="503"/>
    </row>
    <row r="43" spans="4:193" x14ac:dyDescent="0.25">
      <c r="D43" s="501"/>
      <c r="E43" s="502"/>
      <c r="F43" s="502"/>
      <c r="G43" s="502"/>
      <c r="H43" s="502"/>
      <c r="I43" s="502"/>
      <c r="J43" s="502"/>
      <c r="K43" s="502"/>
      <c r="L43" s="502"/>
      <c r="M43" s="502"/>
      <c r="N43" s="502"/>
      <c r="O43" s="502"/>
      <c r="P43" s="502"/>
      <c r="Q43" s="503"/>
      <c r="T43" s="501"/>
      <c r="U43" s="502"/>
      <c r="V43" s="502"/>
      <c r="W43" s="502"/>
      <c r="X43" s="502"/>
      <c r="Y43" s="502"/>
      <c r="Z43" s="502"/>
      <c r="AA43" s="502"/>
      <c r="AB43" s="502"/>
      <c r="AC43" s="502"/>
      <c r="AD43" s="502"/>
      <c r="AE43" s="502"/>
      <c r="AF43" s="502"/>
      <c r="AG43" s="503"/>
      <c r="AJ43" s="501"/>
      <c r="AK43" s="502"/>
      <c r="AL43" s="502"/>
      <c r="AM43" s="502"/>
      <c r="AN43" s="502"/>
      <c r="AO43" s="502"/>
      <c r="AP43" s="502"/>
      <c r="AQ43" s="502"/>
      <c r="AR43" s="502"/>
      <c r="AS43" s="502"/>
      <c r="AT43" s="502"/>
      <c r="AU43" s="502"/>
      <c r="AV43" s="502"/>
      <c r="AW43" s="503"/>
      <c r="AZ43" s="501"/>
      <c r="BA43" s="502"/>
      <c r="BB43" s="502"/>
      <c r="BC43" s="502"/>
      <c r="BD43" s="502"/>
      <c r="BE43" s="502"/>
      <c r="BF43" s="502"/>
      <c r="BG43" s="502"/>
      <c r="BH43" s="502"/>
      <c r="BI43" s="502"/>
      <c r="BJ43" s="502"/>
      <c r="BK43" s="502"/>
      <c r="BL43" s="502"/>
      <c r="BM43" s="503"/>
      <c r="BP43" s="501"/>
      <c r="BQ43" s="502"/>
      <c r="BR43" s="502"/>
      <c r="BS43" s="502"/>
      <c r="BT43" s="502"/>
      <c r="BU43" s="502"/>
      <c r="BV43" s="502"/>
      <c r="BW43" s="502"/>
      <c r="BX43" s="502"/>
      <c r="BY43" s="502"/>
      <c r="BZ43" s="502"/>
      <c r="CA43" s="502"/>
      <c r="CB43" s="502"/>
      <c r="CC43" s="503"/>
      <c r="CF43" s="501"/>
      <c r="CG43" s="502"/>
      <c r="CH43" s="502"/>
      <c r="CI43" s="502"/>
      <c r="CJ43" s="502"/>
      <c r="CK43" s="502"/>
      <c r="CL43" s="502"/>
      <c r="CM43" s="502"/>
      <c r="CN43" s="502"/>
      <c r="CO43" s="502"/>
      <c r="CP43" s="502"/>
      <c r="CQ43" s="502"/>
      <c r="CR43" s="502"/>
      <c r="CS43" s="503"/>
      <c r="CV43" s="501"/>
      <c r="CW43" s="502"/>
      <c r="CX43" s="502"/>
      <c r="CY43" s="502"/>
      <c r="CZ43" s="502"/>
      <c r="DA43" s="502"/>
      <c r="DB43" s="502"/>
      <c r="DC43" s="502"/>
      <c r="DD43" s="502"/>
      <c r="DE43" s="502"/>
      <c r="DF43" s="502"/>
      <c r="DG43" s="502"/>
      <c r="DH43" s="502"/>
      <c r="DI43" s="503"/>
      <c r="DL43" s="501"/>
      <c r="DM43" s="502"/>
      <c r="DN43" s="502"/>
      <c r="DO43" s="502"/>
      <c r="DP43" s="502"/>
      <c r="DQ43" s="502"/>
      <c r="DR43" s="502"/>
      <c r="DS43" s="502"/>
      <c r="DT43" s="502"/>
      <c r="DU43" s="502"/>
      <c r="DV43" s="502"/>
      <c r="DW43" s="502"/>
      <c r="DX43" s="502"/>
      <c r="DY43" s="503"/>
      <c r="EB43" s="501"/>
      <c r="EC43" s="502"/>
      <c r="ED43" s="502"/>
      <c r="EE43" s="502"/>
      <c r="EF43" s="502"/>
      <c r="EG43" s="502"/>
      <c r="EH43" s="502"/>
      <c r="EI43" s="502"/>
      <c r="EJ43" s="502"/>
      <c r="EK43" s="502"/>
      <c r="EL43" s="502"/>
      <c r="EM43" s="502"/>
      <c r="EN43" s="502"/>
      <c r="EO43" s="503"/>
      <c r="ER43" s="501"/>
      <c r="ES43" s="502"/>
      <c r="ET43" s="502"/>
      <c r="EU43" s="502"/>
      <c r="EV43" s="502"/>
      <c r="EW43" s="502"/>
      <c r="EX43" s="502"/>
      <c r="EY43" s="502"/>
      <c r="EZ43" s="502"/>
      <c r="FA43" s="502"/>
      <c r="FB43" s="502"/>
      <c r="FC43" s="502"/>
      <c r="FD43" s="502"/>
      <c r="FE43" s="503"/>
      <c r="FH43" s="501"/>
      <c r="FI43" s="502"/>
      <c r="FJ43" s="502"/>
      <c r="FK43" s="502"/>
      <c r="FL43" s="502"/>
      <c r="FM43" s="502"/>
      <c r="FN43" s="502"/>
      <c r="FO43" s="502"/>
      <c r="FP43" s="502"/>
      <c r="FQ43" s="502"/>
      <c r="FR43" s="502"/>
      <c r="FS43" s="502"/>
      <c r="FT43" s="502"/>
      <c r="FU43" s="503"/>
      <c r="FX43" s="501"/>
      <c r="FY43" s="502"/>
      <c r="FZ43" s="502"/>
      <c r="GA43" s="502"/>
      <c r="GB43" s="502"/>
      <c r="GC43" s="502"/>
      <c r="GD43" s="502"/>
      <c r="GE43" s="502"/>
      <c r="GF43" s="502"/>
      <c r="GG43" s="502"/>
      <c r="GH43" s="502"/>
      <c r="GI43" s="502"/>
      <c r="GJ43" s="502"/>
      <c r="GK43" s="503"/>
    </row>
    <row r="44" spans="4:193" ht="15.75" thickBot="1" x14ac:dyDescent="0.3">
      <c r="D44" s="504"/>
      <c r="E44" s="505"/>
      <c r="F44" s="505"/>
      <c r="G44" s="505"/>
      <c r="H44" s="505"/>
      <c r="I44" s="505"/>
      <c r="J44" s="505"/>
      <c r="K44" s="505"/>
      <c r="L44" s="505"/>
      <c r="M44" s="505"/>
      <c r="N44" s="505"/>
      <c r="O44" s="505"/>
      <c r="P44" s="505"/>
      <c r="Q44" s="506"/>
      <c r="T44" s="504"/>
      <c r="U44" s="505"/>
      <c r="V44" s="505"/>
      <c r="W44" s="505"/>
      <c r="X44" s="505"/>
      <c r="Y44" s="505"/>
      <c r="Z44" s="505"/>
      <c r="AA44" s="505"/>
      <c r="AB44" s="505"/>
      <c r="AC44" s="505"/>
      <c r="AD44" s="505"/>
      <c r="AE44" s="505"/>
      <c r="AF44" s="505"/>
      <c r="AG44" s="506"/>
      <c r="AJ44" s="504"/>
      <c r="AK44" s="505"/>
      <c r="AL44" s="505"/>
      <c r="AM44" s="505"/>
      <c r="AN44" s="505"/>
      <c r="AO44" s="505"/>
      <c r="AP44" s="505"/>
      <c r="AQ44" s="505"/>
      <c r="AR44" s="505"/>
      <c r="AS44" s="505"/>
      <c r="AT44" s="505"/>
      <c r="AU44" s="505"/>
      <c r="AV44" s="505"/>
      <c r="AW44" s="506"/>
      <c r="AZ44" s="504"/>
      <c r="BA44" s="505"/>
      <c r="BB44" s="505"/>
      <c r="BC44" s="505"/>
      <c r="BD44" s="505"/>
      <c r="BE44" s="505"/>
      <c r="BF44" s="505"/>
      <c r="BG44" s="505"/>
      <c r="BH44" s="505"/>
      <c r="BI44" s="505"/>
      <c r="BJ44" s="505"/>
      <c r="BK44" s="505"/>
      <c r="BL44" s="505"/>
      <c r="BM44" s="506"/>
      <c r="BP44" s="504"/>
      <c r="BQ44" s="505"/>
      <c r="BR44" s="505"/>
      <c r="BS44" s="505"/>
      <c r="BT44" s="505"/>
      <c r="BU44" s="505"/>
      <c r="BV44" s="505"/>
      <c r="BW44" s="505"/>
      <c r="BX44" s="505"/>
      <c r="BY44" s="505"/>
      <c r="BZ44" s="505"/>
      <c r="CA44" s="505"/>
      <c r="CB44" s="505"/>
      <c r="CC44" s="506"/>
      <c r="CF44" s="504"/>
      <c r="CG44" s="505"/>
      <c r="CH44" s="505"/>
      <c r="CI44" s="505"/>
      <c r="CJ44" s="505"/>
      <c r="CK44" s="505"/>
      <c r="CL44" s="505"/>
      <c r="CM44" s="505"/>
      <c r="CN44" s="505"/>
      <c r="CO44" s="505"/>
      <c r="CP44" s="505"/>
      <c r="CQ44" s="505"/>
      <c r="CR44" s="505"/>
      <c r="CS44" s="506"/>
      <c r="CV44" s="504"/>
      <c r="CW44" s="505"/>
      <c r="CX44" s="505"/>
      <c r="CY44" s="505"/>
      <c r="CZ44" s="505"/>
      <c r="DA44" s="505"/>
      <c r="DB44" s="505"/>
      <c r="DC44" s="505"/>
      <c r="DD44" s="505"/>
      <c r="DE44" s="505"/>
      <c r="DF44" s="505"/>
      <c r="DG44" s="505"/>
      <c r="DH44" s="505"/>
      <c r="DI44" s="506"/>
      <c r="DL44" s="504"/>
      <c r="DM44" s="505"/>
      <c r="DN44" s="505"/>
      <c r="DO44" s="505"/>
      <c r="DP44" s="505"/>
      <c r="DQ44" s="505"/>
      <c r="DR44" s="505"/>
      <c r="DS44" s="505"/>
      <c r="DT44" s="505"/>
      <c r="DU44" s="505"/>
      <c r="DV44" s="505"/>
      <c r="DW44" s="505"/>
      <c r="DX44" s="505"/>
      <c r="DY44" s="506"/>
      <c r="EB44" s="504"/>
      <c r="EC44" s="505"/>
      <c r="ED44" s="505"/>
      <c r="EE44" s="505"/>
      <c r="EF44" s="505"/>
      <c r="EG44" s="505"/>
      <c r="EH44" s="505"/>
      <c r="EI44" s="505"/>
      <c r="EJ44" s="505"/>
      <c r="EK44" s="505"/>
      <c r="EL44" s="505"/>
      <c r="EM44" s="505"/>
      <c r="EN44" s="505"/>
      <c r="EO44" s="506"/>
      <c r="ER44" s="504"/>
      <c r="ES44" s="505"/>
      <c r="ET44" s="505"/>
      <c r="EU44" s="505"/>
      <c r="EV44" s="505"/>
      <c r="EW44" s="505"/>
      <c r="EX44" s="505"/>
      <c r="EY44" s="505"/>
      <c r="EZ44" s="505"/>
      <c r="FA44" s="505"/>
      <c r="FB44" s="505"/>
      <c r="FC44" s="505"/>
      <c r="FD44" s="505"/>
      <c r="FE44" s="506"/>
      <c r="FH44" s="504"/>
      <c r="FI44" s="505"/>
      <c r="FJ44" s="505"/>
      <c r="FK44" s="505"/>
      <c r="FL44" s="505"/>
      <c r="FM44" s="505"/>
      <c r="FN44" s="505"/>
      <c r="FO44" s="505"/>
      <c r="FP44" s="505"/>
      <c r="FQ44" s="505"/>
      <c r="FR44" s="505"/>
      <c r="FS44" s="505"/>
      <c r="FT44" s="505"/>
      <c r="FU44" s="506"/>
      <c r="FX44" s="504"/>
      <c r="FY44" s="505"/>
      <c r="FZ44" s="505"/>
      <c r="GA44" s="505"/>
      <c r="GB44" s="505"/>
      <c r="GC44" s="505"/>
      <c r="GD44" s="505"/>
      <c r="GE44" s="505"/>
      <c r="GF44" s="505"/>
      <c r="GG44" s="505"/>
      <c r="GH44" s="505"/>
      <c r="GI44" s="505"/>
      <c r="GJ44" s="505"/>
      <c r="GK44" s="506"/>
    </row>
    <row r="45" spans="4:193" x14ac:dyDescent="0.25">
      <c r="D45" s="320"/>
      <c r="E45" s="320"/>
      <c r="F45" s="320"/>
      <c r="G45" s="320"/>
      <c r="H45" s="320"/>
      <c r="I45" s="320"/>
      <c r="J45" s="320"/>
      <c r="K45" s="320"/>
      <c r="L45" s="320"/>
      <c r="M45" s="320"/>
      <c r="N45" s="320"/>
      <c r="O45" s="320"/>
      <c r="P45" s="320"/>
      <c r="Q45" s="320"/>
      <c r="T45" s="320"/>
      <c r="U45" s="320"/>
      <c r="V45" s="320"/>
      <c r="W45" s="320"/>
      <c r="X45" s="320"/>
      <c r="Y45" s="320"/>
      <c r="Z45" s="320"/>
      <c r="AA45" s="320"/>
      <c r="AB45" s="320"/>
      <c r="AC45" s="320"/>
      <c r="AD45" s="320"/>
      <c r="AE45" s="320"/>
      <c r="AF45" s="320"/>
      <c r="AG45" s="320"/>
      <c r="AJ45" s="320"/>
      <c r="AK45" s="320"/>
      <c r="AL45" s="320"/>
      <c r="AM45" s="320"/>
      <c r="AN45" s="320"/>
      <c r="AO45" s="320"/>
      <c r="AP45" s="320"/>
      <c r="AQ45" s="320"/>
      <c r="AR45" s="320"/>
      <c r="AS45" s="320"/>
      <c r="AT45" s="320"/>
      <c r="AU45" s="320"/>
      <c r="AV45" s="320"/>
      <c r="AW45" s="320"/>
      <c r="AZ45" s="320"/>
      <c r="BA45" s="320"/>
      <c r="BB45" s="320"/>
      <c r="BC45" s="320"/>
      <c r="BD45" s="320"/>
      <c r="BE45" s="320"/>
      <c r="BF45" s="320"/>
      <c r="BG45" s="320"/>
      <c r="BH45" s="320"/>
      <c r="BI45" s="320"/>
      <c r="BJ45" s="320"/>
      <c r="BK45" s="320"/>
      <c r="BL45" s="320"/>
      <c r="BM45" s="320"/>
      <c r="BP45" s="320"/>
      <c r="BQ45" s="320"/>
      <c r="BR45" s="320"/>
      <c r="BS45" s="320"/>
      <c r="BT45" s="320"/>
      <c r="BU45" s="320"/>
      <c r="BV45" s="320"/>
      <c r="BW45" s="320"/>
      <c r="BX45" s="320"/>
      <c r="BY45" s="320"/>
      <c r="BZ45" s="320"/>
      <c r="CA45" s="320"/>
      <c r="CB45" s="320"/>
      <c r="CC45" s="320"/>
      <c r="CF45" s="320"/>
      <c r="CG45" s="320"/>
      <c r="CH45" s="320"/>
      <c r="CI45" s="320"/>
      <c r="CJ45" s="320"/>
      <c r="CK45" s="320"/>
      <c r="CL45" s="320"/>
      <c r="CM45" s="320"/>
      <c r="CN45" s="320"/>
      <c r="CO45" s="320"/>
      <c r="CP45" s="320"/>
      <c r="CQ45" s="320"/>
      <c r="CR45" s="320"/>
      <c r="CS45" s="320"/>
      <c r="CV45" s="320"/>
      <c r="CW45" s="320"/>
      <c r="CX45" s="320"/>
      <c r="CY45" s="320"/>
      <c r="CZ45" s="320"/>
      <c r="DA45" s="320"/>
      <c r="DB45" s="320"/>
      <c r="DC45" s="320"/>
      <c r="DD45" s="320"/>
      <c r="DE45" s="320"/>
      <c r="DF45" s="320"/>
      <c r="DG45" s="320"/>
      <c r="DH45" s="320"/>
      <c r="DI45" s="320"/>
      <c r="DL45" s="320"/>
      <c r="DM45" s="320"/>
      <c r="DN45" s="320"/>
      <c r="DO45" s="320"/>
      <c r="DP45" s="320"/>
      <c r="DQ45" s="320"/>
      <c r="DR45" s="320"/>
      <c r="DS45" s="320"/>
      <c r="DT45" s="320"/>
      <c r="DU45" s="320"/>
      <c r="DV45" s="320"/>
      <c r="DW45" s="320"/>
      <c r="DX45" s="320"/>
      <c r="DY45" s="320"/>
      <c r="EB45" s="320"/>
      <c r="EC45" s="320"/>
      <c r="ED45" s="320"/>
      <c r="EE45" s="320"/>
      <c r="EF45" s="320"/>
      <c r="EG45" s="320"/>
      <c r="EH45" s="320"/>
      <c r="EI45" s="320"/>
      <c r="EJ45" s="320"/>
      <c r="EK45" s="320"/>
      <c r="EL45" s="320"/>
      <c r="EM45" s="320"/>
      <c r="EN45" s="320"/>
      <c r="EO45" s="320"/>
      <c r="ER45" s="320"/>
      <c r="ES45" s="320"/>
      <c r="ET45" s="320"/>
      <c r="EU45" s="320"/>
      <c r="EV45" s="320"/>
      <c r="EW45" s="320"/>
      <c r="EX45" s="320"/>
      <c r="EY45" s="320"/>
      <c r="EZ45" s="320"/>
      <c r="FA45" s="320"/>
      <c r="FB45" s="320"/>
      <c r="FC45" s="320"/>
      <c r="FD45" s="320"/>
      <c r="FE45" s="320"/>
      <c r="FH45" s="320"/>
      <c r="FI45" s="320"/>
      <c r="FJ45" s="320"/>
      <c r="FK45" s="320"/>
      <c r="FL45" s="320"/>
      <c r="FM45" s="320"/>
      <c r="FN45" s="320"/>
      <c r="FO45" s="320"/>
      <c r="FP45" s="320"/>
      <c r="FQ45" s="320"/>
      <c r="FR45" s="320"/>
      <c r="FS45" s="320"/>
      <c r="FT45" s="320"/>
      <c r="FU45" s="320"/>
      <c r="FX45" s="320"/>
      <c r="FY45" s="320"/>
      <c r="FZ45" s="320"/>
      <c r="GA45" s="320"/>
      <c r="GB45" s="320"/>
      <c r="GC45" s="320"/>
      <c r="GD45" s="320"/>
      <c r="GE45" s="320"/>
      <c r="GF45" s="320"/>
      <c r="GG45" s="320"/>
      <c r="GH45" s="320"/>
      <c r="GI45" s="320"/>
      <c r="GJ45" s="320"/>
      <c r="GK45" s="320"/>
    </row>
    <row r="46" spans="4:193" ht="15.75" thickBot="1" x14ac:dyDescent="0.3">
      <c r="D46" s="124"/>
      <c r="E46" s="124"/>
      <c r="F46" s="124"/>
      <c r="G46" s="124"/>
      <c r="H46" s="124"/>
      <c r="I46" s="124"/>
      <c r="J46" s="124"/>
      <c r="K46" s="124"/>
      <c r="L46" s="124"/>
      <c r="M46" s="124"/>
      <c r="N46" s="124"/>
      <c r="O46" s="124"/>
      <c r="P46" s="124"/>
      <c r="Q46" s="124"/>
      <c r="T46" s="124"/>
      <c r="U46" s="124"/>
      <c r="V46" s="124"/>
      <c r="W46" s="124"/>
      <c r="X46" s="124"/>
      <c r="Y46" s="124"/>
      <c r="Z46" s="124"/>
      <c r="AA46" s="124"/>
      <c r="AB46" s="124"/>
      <c r="AC46" s="124"/>
      <c r="AD46" s="124"/>
      <c r="AE46" s="124"/>
      <c r="AF46" s="124"/>
      <c r="AG46" s="124"/>
      <c r="AJ46" s="124"/>
      <c r="AK46" s="124"/>
      <c r="AL46" s="124"/>
      <c r="AM46" s="124"/>
      <c r="AN46" s="124"/>
      <c r="AO46" s="124"/>
      <c r="AP46" s="124"/>
      <c r="AQ46" s="124"/>
      <c r="AR46" s="124"/>
      <c r="AS46" s="124"/>
      <c r="AT46" s="124"/>
      <c r="AU46" s="124"/>
      <c r="AV46" s="124"/>
      <c r="AW46" s="124"/>
      <c r="AZ46" s="124"/>
      <c r="BA46" s="124"/>
      <c r="BB46" s="124"/>
      <c r="BC46" s="124"/>
      <c r="BD46" s="124"/>
      <c r="BE46" s="124"/>
      <c r="BF46" s="124"/>
      <c r="BG46" s="124"/>
      <c r="BH46" s="124"/>
      <c r="BI46" s="124"/>
      <c r="BJ46" s="124"/>
      <c r="BK46" s="124"/>
      <c r="BL46" s="124"/>
      <c r="BM46" s="124"/>
      <c r="BP46" s="124"/>
      <c r="BQ46" s="124"/>
      <c r="BR46" s="124"/>
      <c r="BS46" s="124"/>
      <c r="BT46" s="124"/>
      <c r="BU46" s="124"/>
      <c r="BV46" s="124"/>
      <c r="BW46" s="124"/>
      <c r="BX46" s="124"/>
      <c r="BY46" s="124"/>
      <c r="BZ46" s="124"/>
      <c r="CA46" s="124"/>
      <c r="CB46" s="124"/>
      <c r="CC46" s="124"/>
      <c r="CF46" s="124"/>
      <c r="CG46" s="124"/>
      <c r="CH46" s="124"/>
      <c r="CI46" s="124"/>
      <c r="CJ46" s="124"/>
      <c r="CK46" s="124"/>
      <c r="CL46" s="124"/>
      <c r="CM46" s="124"/>
      <c r="CN46" s="124"/>
      <c r="CO46" s="124"/>
      <c r="CP46" s="124"/>
      <c r="CQ46" s="124"/>
      <c r="CR46" s="124"/>
      <c r="CS46" s="124"/>
      <c r="CV46" s="124"/>
      <c r="CW46" s="124"/>
      <c r="CX46" s="124"/>
      <c r="CY46" s="124"/>
      <c r="CZ46" s="124"/>
      <c r="DA46" s="124"/>
      <c r="DB46" s="124"/>
      <c r="DC46" s="124"/>
      <c r="DD46" s="124"/>
      <c r="DE46" s="124"/>
      <c r="DF46" s="124"/>
      <c r="DG46" s="124"/>
      <c r="DH46" s="124"/>
      <c r="DI46" s="124"/>
      <c r="DL46" s="124"/>
      <c r="DM46" s="124"/>
      <c r="DN46" s="124"/>
      <c r="DO46" s="124"/>
      <c r="DP46" s="124"/>
      <c r="DQ46" s="124"/>
      <c r="DR46" s="124"/>
      <c r="DS46" s="124"/>
      <c r="DT46" s="124"/>
      <c r="DU46" s="124"/>
      <c r="DV46" s="124"/>
      <c r="DW46" s="124"/>
      <c r="DX46" s="124"/>
      <c r="DY46" s="124"/>
      <c r="EB46" s="124"/>
      <c r="EC46" s="124"/>
      <c r="ED46" s="124"/>
      <c r="EE46" s="124"/>
      <c r="EF46" s="124"/>
      <c r="EG46" s="124"/>
      <c r="EH46" s="124"/>
      <c r="EI46" s="124"/>
      <c r="EJ46" s="124"/>
      <c r="EK46" s="124"/>
      <c r="EL46" s="124"/>
      <c r="EM46" s="124"/>
      <c r="EN46" s="124"/>
      <c r="EO46" s="124"/>
      <c r="ER46" s="124"/>
      <c r="ES46" s="124"/>
      <c r="ET46" s="124"/>
      <c r="EU46" s="124"/>
      <c r="EV46" s="124"/>
      <c r="EW46" s="124"/>
      <c r="EX46" s="124"/>
      <c r="EY46" s="124"/>
      <c r="EZ46" s="124"/>
      <c r="FA46" s="124"/>
      <c r="FB46" s="124"/>
      <c r="FC46" s="124"/>
      <c r="FD46" s="124"/>
      <c r="FE46" s="124"/>
      <c r="FH46" s="124"/>
      <c r="FI46" s="124"/>
      <c r="FJ46" s="124"/>
      <c r="FK46" s="124"/>
      <c r="FL46" s="124"/>
      <c r="FM46" s="124"/>
      <c r="FN46" s="124"/>
      <c r="FO46" s="124"/>
      <c r="FP46" s="124"/>
      <c r="FQ46" s="124"/>
      <c r="FR46" s="124"/>
      <c r="FS46" s="124"/>
      <c r="FT46" s="124"/>
      <c r="FU46" s="124"/>
      <c r="FX46" s="124"/>
      <c r="FY46" s="124"/>
      <c r="FZ46" s="124"/>
      <c r="GA46" s="124"/>
      <c r="GB46" s="124"/>
      <c r="GC46" s="124"/>
      <c r="GD46" s="124"/>
      <c r="GE46" s="124"/>
      <c r="GF46" s="124"/>
      <c r="GG46" s="124"/>
      <c r="GH46" s="124"/>
      <c r="GI46" s="124"/>
      <c r="GJ46" s="124"/>
      <c r="GK46" s="124"/>
    </row>
    <row r="47" spans="4:193" x14ac:dyDescent="0.25">
      <c r="D47" s="507" t="s">
        <v>128</v>
      </c>
      <c r="E47" s="508"/>
      <c r="F47" s="508"/>
      <c r="G47" s="508"/>
      <c r="H47" s="508"/>
      <c r="I47" s="508"/>
      <c r="J47" s="509"/>
      <c r="K47" s="507" t="s">
        <v>136</v>
      </c>
      <c r="L47" s="508"/>
      <c r="M47" s="508"/>
      <c r="N47" s="508"/>
      <c r="O47" s="508"/>
      <c r="P47" s="508"/>
      <c r="Q47" s="509"/>
      <c r="T47" s="507" t="s">
        <v>128</v>
      </c>
      <c r="U47" s="508"/>
      <c r="V47" s="508"/>
      <c r="W47" s="508"/>
      <c r="X47" s="508"/>
      <c r="Y47" s="508"/>
      <c r="Z47" s="509"/>
      <c r="AA47" s="507" t="s">
        <v>136</v>
      </c>
      <c r="AB47" s="508"/>
      <c r="AC47" s="508"/>
      <c r="AD47" s="508"/>
      <c r="AE47" s="508"/>
      <c r="AF47" s="508"/>
      <c r="AG47" s="509"/>
      <c r="AJ47" s="507" t="s">
        <v>128</v>
      </c>
      <c r="AK47" s="508"/>
      <c r="AL47" s="508"/>
      <c r="AM47" s="508"/>
      <c r="AN47" s="508"/>
      <c r="AO47" s="508"/>
      <c r="AP47" s="509"/>
      <c r="AQ47" s="507" t="s">
        <v>136</v>
      </c>
      <c r="AR47" s="508"/>
      <c r="AS47" s="508"/>
      <c r="AT47" s="508"/>
      <c r="AU47" s="508"/>
      <c r="AV47" s="508"/>
      <c r="AW47" s="509"/>
      <c r="AZ47" s="507" t="s">
        <v>128</v>
      </c>
      <c r="BA47" s="508"/>
      <c r="BB47" s="508"/>
      <c r="BC47" s="508"/>
      <c r="BD47" s="508"/>
      <c r="BE47" s="508"/>
      <c r="BF47" s="509"/>
      <c r="BG47" s="507" t="s">
        <v>136</v>
      </c>
      <c r="BH47" s="508"/>
      <c r="BI47" s="508"/>
      <c r="BJ47" s="508"/>
      <c r="BK47" s="508"/>
      <c r="BL47" s="508"/>
      <c r="BM47" s="509"/>
      <c r="BP47" s="507" t="s">
        <v>128</v>
      </c>
      <c r="BQ47" s="508"/>
      <c r="BR47" s="508"/>
      <c r="BS47" s="508"/>
      <c r="BT47" s="508"/>
      <c r="BU47" s="508"/>
      <c r="BV47" s="509"/>
      <c r="BW47" s="507" t="s">
        <v>136</v>
      </c>
      <c r="BX47" s="508"/>
      <c r="BY47" s="508"/>
      <c r="BZ47" s="508"/>
      <c r="CA47" s="508"/>
      <c r="CB47" s="508"/>
      <c r="CC47" s="509"/>
      <c r="CF47" s="507" t="s">
        <v>128</v>
      </c>
      <c r="CG47" s="508"/>
      <c r="CH47" s="508"/>
      <c r="CI47" s="508"/>
      <c r="CJ47" s="508"/>
      <c r="CK47" s="508"/>
      <c r="CL47" s="509"/>
      <c r="CM47" s="507" t="s">
        <v>136</v>
      </c>
      <c r="CN47" s="508"/>
      <c r="CO47" s="508"/>
      <c r="CP47" s="508"/>
      <c r="CQ47" s="508"/>
      <c r="CR47" s="508"/>
      <c r="CS47" s="509"/>
      <c r="CV47" s="507" t="s">
        <v>128</v>
      </c>
      <c r="CW47" s="508"/>
      <c r="CX47" s="508"/>
      <c r="CY47" s="508"/>
      <c r="CZ47" s="508"/>
      <c r="DA47" s="508"/>
      <c r="DB47" s="509"/>
      <c r="DC47" s="507" t="s">
        <v>136</v>
      </c>
      <c r="DD47" s="508"/>
      <c r="DE47" s="508"/>
      <c r="DF47" s="508"/>
      <c r="DG47" s="508"/>
      <c r="DH47" s="508"/>
      <c r="DI47" s="509"/>
      <c r="DL47" s="507" t="s">
        <v>128</v>
      </c>
      <c r="DM47" s="508"/>
      <c r="DN47" s="508"/>
      <c r="DO47" s="508"/>
      <c r="DP47" s="508"/>
      <c r="DQ47" s="508"/>
      <c r="DR47" s="509"/>
      <c r="DS47" s="507" t="s">
        <v>136</v>
      </c>
      <c r="DT47" s="508"/>
      <c r="DU47" s="508"/>
      <c r="DV47" s="508"/>
      <c r="DW47" s="508"/>
      <c r="DX47" s="508"/>
      <c r="DY47" s="509"/>
      <c r="EB47" s="507" t="s">
        <v>128</v>
      </c>
      <c r="EC47" s="508"/>
      <c r="ED47" s="508"/>
      <c r="EE47" s="508"/>
      <c r="EF47" s="508"/>
      <c r="EG47" s="508"/>
      <c r="EH47" s="509"/>
      <c r="EI47" s="507" t="s">
        <v>136</v>
      </c>
      <c r="EJ47" s="508"/>
      <c r="EK47" s="508"/>
      <c r="EL47" s="508"/>
      <c r="EM47" s="508"/>
      <c r="EN47" s="508"/>
      <c r="EO47" s="509"/>
      <c r="ER47" s="507" t="s">
        <v>128</v>
      </c>
      <c r="ES47" s="508"/>
      <c r="ET47" s="508"/>
      <c r="EU47" s="508"/>
      <c r="EV47" s="508"/>
      <c r="EW47" s="508"/>
      <c r="EX47" s="509"/>
      <c r="EY47" s="507" t="s">
        <v>136</v>
      </c>
      <c r="EZ47" s="508"/>
      <c r="FA47" s="508"/>
      <c r="FB47" s="508"/>
      <c r="FC47" s="508"/>
      <c r="FD47" s="508"/>
      <c r="FE47" s="509"/>
      <c r="FH47" s="507" t="s">
        <v>128</v>
      </c>
      <c r="FI47" s="508"/>
      <c r="FJ47" s="508"/>
      <c r="FK47" s="508"/>
      <c r="FL47" s="508"/>
      <c r="FM47" s="508"/>
      <c r="FN47" s="509"/>
      <c r="FO47" s="507" t="s">
        <v>136</v>
      </c>
      <c r="FP47" s="508"/>
      <c r="FQ47" s="508"/>
      <c r="FR47" s="508"/>
      <c r="FS47" s="508"/>
      <c r="FT47" s="508"/>
      <c r="FU47" s="509"/>
      <c r="FX47" s="507" t="s">
        <v>128</v>
      </c>
      <c r="FY47" s="508"/>
      <c r="FZ47" s="508"/>
      <c r="GA47" s="508"/>
      <c r="GB47" s="508"/>
      <c r="GC47" s="508"/>
      <c r="GD47" s="509"/>
      <c r="GE47" s="507" t="s">
        <v>136</v>
      </c>
      <c r="GF47" s="508"/>
      <c r="GG47" s="508"/>
      <c r="GH47" s="508"/>
      <c r="GI47" s="508"/>
      <c r="GJ47" s="508"/>
      <c r="GK47" s="509"/>
    </row>
    <row r="48" spans="4:193" x14ac:dyDescent="0.25">
      <c r="D48" s="510"/>
      <c r="E48" s="511"/>
      <c r="F48" s="511"/>
      <c r="G48" s="511"/>
      <c r="H48" s="511"/>
      <c r="I48" s="511"/>
      <c r="J48" s="512"/>
      <c r="K48" s="510"/>
      <c r="L48" s="511"/>
      <c r="M48" s="511"/>
      <c r="N48" s="511"/>
      <c r="O48" s="511"/>
      <c r="P48" s="511"/>
      <c r="Q48" s="512"/>
      <c r="T48" s="510"/>
      <c r="U48" s="511"/>
      <c r="V48" s="511"/>
      <c r="W48" s="511"/>
      <c r="X48" s="511"/>
      <c r="Y48" s="511"/>
      <c r="Z48" s="512"/>
      <c r="AA48" s="510"/>
      <c r="AB48" s="511"/>
      <c r="AC48" s="511"/>
      <c r="AD48" s="511"/>
      <c r="AE48" s="511"/>
      <c r="AF48" s="511"/>
      <c r="AG48" s="512"/>
      <c r="AJ48" s="510"/>
      <c r="AK48" s="511"/>
      <c r="AL48" s="511"/>
      <c r="AM48" s="511"/>
      <c r="AN48" s="511"/>
      <c r="AO48" s="511"/>
      <c r="AP48" s="512"/>
      <c r="AQ48" s="510"/>
      <c r="AR48" s="511"/>
      <c r="AS48" s="511"/>
      <c r="AT48" s="511"/>
      <c r="AU48" s="511"/>
      <c r="AV48" s="511"/>
      <c r="AW48" s="512"/>
      <c r="AZ48" s="510"/>
      <c r="BA48" s="511"/>
      <c r="BB48" s="511"/>
      <c r="BC48" s="511"/>
      <c r="BD48" s="511"/>
      <c r="BE48" s="511"/>
      <c r="BF48" s="512"/>
      <c r="BG48" s="510"/>
      <c r="BH48" s="511"/>
      <c r="BI48" s="511"/>
      <c r="BJ48" s="511"/>
      <c r="BK48" s="511"/>
      <c r="BL48" s="511"/>
      <c r="BM48" s="512"/>
      <c r="BP48" s="510"/>
      <c r="BQ48" s="511"/>
      <c r="BR48" s="511"/>
      <c r="BS48" s="511"/>
      <c r="BT48" s="511"/>
      <c r="BU48" s="511"/>
      <c r="BV48" s="512"/>
      <c r="BW48" s="510"/>
      <c r="BX48" s="511"/>
      <c r="BY48" s="511"/>
      <c r="BZ48" s="511"/>
      <c r="CA48" s="511"/>
      <c r="CB48" s="511"/>
      <c r="CC48" s="512"/>
      <c r="CF48" s="510"/>
      <c r="CG48" s="511"/>
      <c r="CH48" s="511"/>
      <c r="CI48" s="511"/>
      <c r="CJ48" s="511"/>
      <c r="CK48" s="511"/>
      <c r="CL48" s="512"/>
      <c r="CM48" s="510"/>
      <c r="CN48" s="511"/>
      <c r="CO48" s="511"/>
      <c r="CP48" s="511"/>
      <c r="CQ48" s="511"/>
      <c r="CR48" s="511"/>
      <c r="CS48" s="512"/>
      <c r="CV48" s="510"/>
      <c r="CW48" s="511"/>
      <c r="CX48" s="511"/>
      <c r="CY48" s="511"/>
      <c r="CZ48" s="511"/>
      <c r="DA48" s="511"/>
      <c r="DB48" s="512"/>
      <c r="DC48" s="510"/>
      <c r="DD48" s="511"/>
      <c r="DE48" s="511"/>
      <c r="DF48" s="511"/>
      <c r="DG48" s="511"/>
      <c r="DH48" s="511"/>
      <c r="DI48" s="512"/>
      <c r="DL48" s="510"/>
      <c r="DM48" s="511"/>
      <c r="DN48" s="511"/>
      <c r="DO48" s="511"/>
      <c r="DP48" s="511"/>
      <c r="DQ48" s="511"/>
      <c r="DR48" s="512"/>
      <c r="DS48" s="510"/>
      <c r="DT48" s="511"/>
      <c r="DU48" s="511"/>
      <c r="DV48" s="511"/>
      <c r="DW48" s="511"/>
      <c r="DX48" s="511"/>
      <c r="DY48" s="512"/>
      <c r="EB48" s="510"/>
      <c r="EC48" s="511"/>
      <c r="ED48" s="511"/>
      <c r="EE48" s="511"/>
      <c r="EF48" s="511"/>
      <c r="EG48" s="511"/>
      <c r="EH48" s="512"/>
      <c r="EI48" s="510"/>
      <c r="EJ48" s="511"/>
      <c r="EK48" s="511"/>
      <c r="EL48" s="511"/>
      <c r="EM48" s="511"/>
      <c r="EN48" s="511"/>
      <c r="EO48" s="512"/>
      <c r="ER48" s="510"/>
      <c r="ES48" s="511"/>
      <c r="ET48" s="511"/>
      <c r="EU48" s="511"/>
      <c r="EV48" s="511"/>
      <c r="EW48" s="511"/>
      <c r="EX48" s="512"/>
      <c r="EY48" s="510"/>
      <c r="EZ48" s="511"/>
      <c r="FA48" s="511"/>
      <c r="FB48" s="511"/>
      <c r="FC48" s="511"/>
      <c r="FD48" s="511"/>
      <c r="FE48" s="512"/>
      <c r="FH48" s="510"/>
      <c r="FI48" s="511"/>
      <c r="FJ48" s="511"/>
      <c r="FK48" s="511"/>
      <c r="FL48" s="511"/>
      <c r="FM48" s="511"/>
      <c r="FN48" s="512"/>
      <c r="FO48" s="510"/>
      <c r="FP48" s="511"/>
      <c r="FQ48" s="511"/>
      <c r="FR48" s="511"/>
      <c r="FS48" s="511"/>
      <c r="FT48" s="511"/>
      <c r="FU48" s="512"/>
      <c r="FX48" s="510"/>
      <c r="FY48" s="511"/>
      <c r="FZ48" s="511"/>
      <c r="GA48" s="511"/>
      <c r="GB48" s="511"/>
      <c r="GC48" s="511"/>
      <c r="GD48" s="512"/>
      <c r="GE48" s="510"/>
      <c r="GF48" s="511"/>
      <c r="GG48" s="511"/>
      <c r="GH48" s="511"/>
      <c r="GI48" s="511"/>
      <c r="GJ48" s="511"/>
      <c r="GK48" s="512"/>
    </row>
    <row r="49" spans="4:193" x14ac:dyDescent="0.25">
      <c r="D49" s="510"/>
      <c r="E49" s="511"/>
      <c r="F49" s="511"/>
      <c r="G49" s="511"/>
      <c r="H49" s="511"/>
      <c r="I49" s="511"/>
      <c r="J49" s="512"/>
      <c r="K49" s="510"/>
      <c r="L49" s="511"/>
      <c r="M49" s="511"/>
      <c r="N49" s="511"/>
      <c r="O49" s="511"/>
      <c r="P49" s="511"/>
      <c r="Q49" s="512"/>
      <c r="T49" s="510"/>
      <c r="U49" s="511"/>
      <c r="V49" s="511"/>
      <c r="W49" s="511"/>
      <c r="X49" s="511"/>
      <c r="Y49" s="511"/>
      <c r="Z49" s="512"/>
      <c r="AA49" s="510"/>
      <c r="AB49" s="511"/>
      <c r="AC49" s="511"/>
      <c r="AD49" s="511"/>
      <c r="AE49" s="511"/>
      <c r="AF49" s="511"/>
      <c r="AG49" s="512"/>
      <c r="AJ49" s="510"/>
      <c r="AK49" s="511"/>
      <c r="AL49" s="511"/>
      <c r="AM49" s="511"/>
      <c r="AN49" s="511"/>
      <c r="AO49" s="511"/>
      <c r="AP49" s="512"/>
      <c r="AQ49" s="510"/>
      <c r="AR49" s="511"/>
      <c r="AS49" s="511"/>
      <c r="AT49" s="511"/>
      <c r="AU49" s="511"/>
      <c r="AV49" s="511"/>
      <c r="AW49" s="512"/>
      <c r="AZ49" s="510"/>
      <c r="BA49" s="511"/>
      <c r="BB49" s="511"/>
      <c r="BC49" s="511"/>
      <c r="BD49" s="511"/>
      <c r="BE49" s="511"/>
      <c r="BF49" s="512"/>
      <c r="BG49" s="510"/>
      <c r="BH49" s="511"/>
      <c r="BI49" s="511"/>
      <c r="BJ49" s="511"/>
      <c r="BK49" s="511"/>
      <c r="BL49" s="511"/>
      <c r="BM49" s="512"/>
      <c r="BP49" s="510"/>
      <c r="BQ49" s="511"/>
      <c r="BR49" s="511"/>
      <c r="BS49" s="511"/>
      <c r="BT49" s="511"/>
      <c r="BU49" s="511"/>
      <c r="BV49" s="512"/>
      <c r="BW49" s="510"/>
      <c r="BX49" s="511"/>
      <c r="BY49" s="511"/>
      <c r="BZ49" s="511"/>
      <c r="CA49" s="511"/>
      <c r="CB49" s="511"/>
      <c r="CC49" s="512"/>
      <c r="CF49" s="510"/>
      <c r="CG49" s="511"/>
      <c r="CH49" s="511"/>
      <c r="CI49" s="511"/>
      <c r="CJ49" s="511"/>
      <c r="CK49" s="511"/>
      <c r="CL49" s="512"/>
      <c r="CM49" s="510"/>
      <c r="CN49" s="511"/>
      <c r="CO49" s="511"/>
      <c r="CP49" s="511"/>
      <c r="CQ49" s="511"/>
      <c r="CR49" s="511"/>
      <c r="CS49" s="512"/>
      <c r="CV49" s="510"/>
      <c r="CW49" s="511"/>
      <c r="CX49" s="511"/>
      <c r="CY49" s="511"/>
      <c r="CZ49" s="511"/>
      <c r="DA49" s="511"/>
      <c r="DB49" s="512"/>
      <c r="DC49" s="510"/>
      <c r="DD49" s="511"/>
      <c r="DE49" s="511"/>
      <c r="DF49" s="511"/>
      <c r="DG49" s="511"/>
      <c r="DH49" s="511"/>
      <c r="DI49" s="512"/>
      <c r="DL49" s="510"/>
      <c r="DM49" s="511"/>
      <c r="DN49" s="511"/>
      <c r="DO49" s="511"/>
      <c r="DP49" s="511"/>
      <c r="DQ49" s="511"/>
      <c r="DR49" s="512"/>
      <c r="DS49" s="510"/>
      <c r="DT49" s="511"/>
      <c r="DU49" s="511"/>
      <c r="DV49" s="511"/>
      <c r="DW49" s="511"/>
      <c r="DX49" s="511"/>
      <c r="DY49" s="512"/>
      <c r="EB49" s="510"/>
      <c r="EC49" s="511"/>
      <c r="ED49" s="511"/>
      <c r="EE49" s="511"/>
      <c r="EF49" s="511"/>
      <c r="EG49" s="511"/>
      <c r="EH49" s="512"/>
      <c r="EI49" s="510"/>
      <c r="EJ49" s="511"/>
      <c r="EK49" s="511"/>
      <c r="EL49" s="511"/>
      <c r="EM49" s="511"/>
      <c r="EN49" s="511"/>
      <c r="EO49" s="512"/>
      <c r="ER49" s="510"/>
      <c r="ES49" s="511"/>
      <c r="ET49" s="511"/>
      <c r="EU49" s="511"/>
      <c r="EV49" s="511"/>
      <c r="EW49" s="511"/>
      <c r="EX49" s="512"/>
      <c r="EY49" s="510"/>
      <c r="EZ49" s="511"/>
      <c r="FA49" s="511"/>
      <c r="FB49" s="511"/>
      <c r="FC49" s="511"/>
      <c r="FD49" s="511"/>
      <c r="FE49" s="512"/>
      <c r="FH49" s="510"/>
      <c r="FI49" s="511"/>
      <c r="FJ49" s="511"/>
      <c r="FK49" s="511"/>
      <c r="FL49" s="511"/>
      <c r="FM49" s="511"/>
      <c r="FN49" s="512"/>
      <c r="FO49" s="510"/>
      <c r="FP49" s="511"/>
      <c r="FQ49" s="511"/>
      <c r="FR49" s="511"/>
      <c r="FS49" s="511"/>
      <c r="FT49" s="511"/>
      <c r="FU49" s="512"/>
      <c r="FX49" s="510"/>
      <c r="FY49" s="511"/>
      <c r="FZ49" s="511"/>
      <c r="GA49" s="511"/>
      <c r="GB49" s="511"/>
      <c r="GC49" s="511"/>
      <c r="GD49" s="512"/>
      <c r="GE49" s="510"/>
      <c r="GF49" s="511"/>
      <c r="GG49" s="511"/>
      <c r="GH49" s="511"/>
      <c r="GI49" s="511"/>
      <c r="GJ49" s="511"/>
      <c r="GK49" s="512"/>
    </row>
    <row r="50" spans="4:193" x14ac:dyDescent="0.25">
      <c r="D50" s="510"/>
      <c r="E50" s="511"/>
      <c r="F50" s="511"/>
      <c r="G50" s="511"/>
      <c r="H50" s="511"/>
      <c r="I50" s="511"/>
      <c r="J50" s="512"/>
      <c r="K50" s="510"/>
      <c r="L50" s="511"/>
      <c r="M50" s="511"/>
      <c r="N50" s="511"/>
      <c r="O50" s="511"/>
      <c r="P50" s="511"/>
      <c r="Q50" s="512"/>
      <c r="T50" s="510"/>
      <c r="U50" s="511"/>
      <c r="V50" s="511"/>
      <c r="W50" s="511"/>
      <c r="X50" s="511"/>
      <c r="Y50" s="511"/>
      <c r="Z50" s="512"/>
      <c r="AA50" s="510"/>
      <c r="AB50" s="511"/>
      <c r="AC50" s="511"/>
      <c r="AD50" s="511"/>
      <c r="AE50" s="511"/>
      <c r="AF50" s="511"/>
      <c r="AG50" s="512"/>
      <c r="AJ50" s="510"/>
      <c r="AK50" s="511"/>
      <c r="AL50" s="511"/>
      <c r="AM50" s="511"/>
      <c r="AN50" s="511"/>
      <c r="AO50" s="511"/>
      <c r="AP50" s="512"/>
      <c r="AQ50" s="510"/>
      <c r="AR50" s="511"/>
      <c r="AS50" s="511"/>
      <c r="AT50" s="511"/>
      <c r="AU50" s="511"/>
      <c r="AV50" s="511"/>
      <c r="AW50" s="512"/>
      <c r="AZ50" s="510"/>
      <c r="BA50" s="511"/>
      <c r="BB50" s="511"/>
      <c r="BC50" s="511"/>
      <c r="BD50" s="511"/>
      <c r="BE50" s="511"/>
      <c r="BF50" s="512"/>
      <c r="BG50" s="510"/>
      <c r="BH50" s="511"/>
      <c r="BI50" s="511"/>
      <c r="BJ50" s="511"/>
      <c r="BK50" s="511"/>
      <c r="BL50" s="511"/>
      <c r="BM50" s="512"/>
      <c r="BP50" s="510"/>
      <c r="BQ50" s="511"/>
      <c r="BR50" s="511"/>
      <c r="BS50" s="511"/>
      <c r="BT50" s="511"/>
      <c r="BU50" s="511"/>
      <c r="BV50" s="512"/>
      <c r="BW50" s="510"/>
      <c r="BX50" s="511"/>
      <c r="BY50" s="511"/>
      <c r="BZ50" s="511"/>
      <c r="CA50" s="511"/>
      <c r="CB50" s="511"/>
      <c r="CC50" s="512"/>
      <c r="CF50" s="510"/>
      <c r="CG50" s="511"/>
      <c r="CH50" s="511"/>
      <c r="CI50" s="511"/>
      <c r="CJ50" s="511"/>
      <c r="CK50" s="511"/>
      <c r="CL50" s="512"/>
      <c r="CM50" s="510"/>
      <c r="CN50" s="511"/>
      <c r="CO50" s="511"/>
      <c r="CP50" s="511"/>
      <c r="CQ50" s="511"/>
      <c r="CR50" s="511"/>
      <c r="CS50" s="512"/>
      <c r="CV50" s="510"/>
      <c r="CW50" s="511"/>
      <c r="CX50" s="511"/>
      <c r="CY50" s="511"/>
      <c r="CZ50" s="511"/>
      <c r="DA50" s="511"/>
      <c r="DB50" s="512"/>
      <c r="DC50" s="510"/>
      <c r="DD50" s="511"/>
      <c r="DE50" s="511"/>
      <c r="DF50" s="511"/>
      <c r="DG50" s="511"/>
      <c r="DH50" s="511"/>
      <c r="DI50" s="512"/>
      <c r="DL50" s="510"/>
      <c r="DM50" s="511"/>
      <c r="DN50" s="511"/>
      <c r="DO50" s="511"/>
      <c r="DP50" s="511"/>
      <c r="DQ50" s="511"/>
      <c r="DR50" s="512"/>
      <c r="DS50" s="510"/>
      <c r="DT50" s="511"/>
      <c r="DU50" s="511"/>
      <c r="DV50" s="511"/>
      <c r="DW50" s="511"/>
      <c r="DX50" s="511"/>
      <c r="DY50" s="512"/>
      <c r="EB50" s="510"/>
      <c r="EC50" s="511"/>
      <c r="ED50" s="511"/>
      <c r="EE50" s="511"/>
      <c r="EF50" s="511"/>
      <c r="EG50" s="511"/>
      <c r="EH50" s="512"/>
      <c r="EI50" s="510"/>
      <c r="EJ50" s="511"/>
      <c r="EK50" s="511"/>
      <c r="EL50" s="511"/>
      <c r="EM50" s="511"/>
      <c r="EN50" s="511"/>
      <c r="EO50" s="512"/>
      <c r="ER50" s="510"/>
      <c r="ES50" s="511"/>
      <c r="ET50" s="511"/>
      <c r="EU50" s="511"/>
      <c r="EV50" s="511"/>
      <c r="EW50" s="511"/>
      <c r="EX50" s="512"/>
      <c r="EY50" s="510"/>
      <c r="EZ50" s="511"/>
      <c r="FA50" s="511"/>
      <c r="FB50" s="511"/>
      <c r="FC50" s="511"/>
      <c r="FD50" s="511"/>
      <c r="FE50" s="512"/>
      <c r="FH50" s="510"/>
      <c r="FI50" s="511"/>
      <c r="FJ50" s="511"/>
      <c r="FK50" s="511"/>
      <c r="FL50" s="511"/>
      <c r="FM50" s="511"/>
      <c r="FN50" s="512"/>
      <c r="FO50" s="510"/>
      <c r="FP50" s="511"/>
      <c r="FQ50" s="511"/>
      <c r="FR50" s="511"/>
      <c r="FS50" s="511"/>
      <c r="FT50" s="511"/>
      <c r="FU50" s="512"/>
      <c r="FX50" s="510"/>
      <c r="FY50" s="511"/>
      <c r="FZ50" s="511"/>
      <c r="GA50" s="511"/>
      <c r="GB50" s="511"/>
      <c r="GC50" s="511"/>
      <c r="GD50" s="512"/>
      <c r="GE50" s="510"/>
      <c r="GF50" s="511"/>
      <c r="GG50" s="511"/>
      <c r="GH50" s="511"/>
      <c r="GI50" s="511"/>
      <c r="GJ50" s="511"/>
      <c r="GK50" s="512"/>
    </row>
    <row r="51" spans="4:193" ht="15.75" thickBot="1" x14ac:dyDescent="0.3">
      <c r="D51" s="513"/>
      <c r="E51" s="514"/>
      <c r="F51" s="514"/>
      <c r="G51" s="514"/>
      <c r="H51" s="514"/>
      <c r="I51" s="514"/>
      <c r="J51" s="515"/>
      <c r="K51" s="513"/>
      <c r="L51" s="514"/>
      <c r="M51" s="514"/>
      <c r="N51" s="514"/>
      <c r="O51" s="514"/>
      <c r="P51" s="514"/>
      <c r="Q51" s="515"/>
      <c r="T51" s="513"/>
      <c r="U51" s="514"/>
      <c r="V51" s="514"/>
      <c r="W51" s="514"/>
      <c r="X51" s="514"/>
      <c r="Y51" s="514"/>
      <c r="Z51" s="515"/>
      <c r="AA51" s="513"/>
      <c r="AB51" s="514"/>
      <c r="AC51" s="514"/>
      <c r="AD51" s="514"/>
      <c r="AE51" s="514"/>
      <c r="AF51" s="514"/>
      <c r="AG51" s="515"/>
      <c r="AJ51" s="513"/>
      <c r="AK51" s="514"/>
      <c r="AL51" s="514"/>
      <c r="AM51" s="514"/>
      <c r="AN51" s="514"/>
      <c r="AO51" s="514"/>
      <c r="AP51" s="515"/>
      <c r="AQ51" s="513"/>
      <c r="AR51" s="514"/>
      <c r="AS51" s="514"/>
      <c r="AT51" s="514"/>
      <c r="AU51" s="514"/>
      <c r="AV51" s="514"/>
      <c r="AW51" s="515"/>
      <c r="AZ51" s="513"/>
      <c r="BA51" s="514"/>
      <c r="BB51" s="514"/>
      <c r="BC51" s="514"/>
      <c r="BD51" s="514"/>
      <c r="BE51" s="514"/>
      <c r="BF51" s="515"/>
      <c r="BG51" s="513"/>
      <c r="BH51" s="514"/>
      <c r="BI51" s="514"/>
      <c r="BJ51" s="514"/>
      <c r="BK51" s="514"/>
      <c r="BL51" s="514"/>
      <c r="BM51" s="515"/>
      <c r="BP51" s="513"/>
      <c r="BQ51" s="514"/>
      <c r="BR51" s="514"/>
      <c r="BS51" s="514"/>
      <c r="BT51" s="514"/>
      <c r="BU51" s="514"/>
      <c r="BV51" s="515"/>
      <c r="BW51" s="513"/>
      <c r="BX51" s="514"/>
      <c r="BY51" s="514"/>
      <c r="BZ51" s="514"/>
      <c r="CA51" s="514"/>
      <c r="CB51" s="514"/>
      <c r="CC51" s="515"/>
      <c r="CF51" s="513"/>
      <c r="CG51" s="514"/>
      <c r="CH51" s="514"/>
      <c r="CI51" s="514"/>
      <c r="CJ51" s="514"/>
      <c r="CK51" s="514"/>
      <c r="CL51" s="515"/>
      <c r="CM51" s="513"/>
      <c r="CN51" s="514"/>
      <c r="CO51" s="514"/>
      <c r="CP51" s="514"/>
      <c r="CQ51" s="514"/>
      <c r="CR51" s="514"/>
      <c r="CS51" s="515"/>
      <c r="CV51" s="513"/>
      <c r="CW51" s="514"/>
      <c r="CX51" s="514"/>
      <c r="CY51" s="514"/>
      <c r="CZ51" s="514"/>
      <c r="DA51" s="514"/>
      <c r="DB51" s="515"/>
      <c r="DC51" s="513"/>
      <c r="DD51" s="514"/>
      <c r="DE51" s="514"/>
      <c r="DF51" s="514"/>
      <c r="DG51" s="514"/>
      <c r="DH51" s="514"/>
      <c r="DI51" s="515"/>
      <c r="DL51" s="513"/>
      <c r="DM51" s="514"/>
      <c r="DN51" s="514"/>
      <c r="DO51" s="514"/>
      <c r="DP51" s="514"/>
      <c r="DQ51" s="514"/>
      <c r="DR51" s="515"/>
      <c r="DS51" s="513"/>
      <c r="DT51" s="514"/>
      <c r="DU51" s="514"/>
      <c r="DV51" s="514"/>
      <c r="DW51" s="514"/>
      <c r="DX51" s="514"/>
      <c r="DY51" s="515"/>
      <c r="EB51" s="513"/>
      <c r="EC51" s="514"/>
      <c r="ED51" s="514"/>
      <c r="EE51" s="514"/>
      <c r="EF51" s="514"/>
      <c r="EG51" s="514"/>
      <c r="EH51" s="515"/>
      <c r="EI51" s="513"/>
      <c r="EJ51" s="514"/>
      <c r="EK51" s="514"/>
      <c r="EL51" s="514"/>
      <c r="EM51" s="514"/>
      <c r="EN51" s="514"/>
      <c r="EO51" s="515"/>
      <c r="ER51" s="513"/>
      <c r="ES51" s="514"/>
      <c r="ET51" s="514"/>
      <c r="EU51" s="514"/>
      <c r="EV51" s="514"/>
      <c r="EW51" s="514"/>
      <c r="EX51" s="515"/>
      <c r="EY51" s="513"/>
      <c r="EZ51" s="514"/>
      <c r="FA51" s="514"/>
      <c r="FB51" s="514"/>
      <c r="FC51" s="514"/>
      <c r="FD51" s="514"/>
      <c r="FE51" s="515"/>
      <c r="FH51" s="513"/>
      <c r="FI51" s="514"/>
      <c r="FJ51" s="514"/>
      <c r="FK51" s="514"/>
      <c r="FL51" s="514"/>
      <c r="FM51" s="514"/>
      <c r="FN51" s="515"/>
      <c r="FO51" s="513"/>
      <c r="FP51" s="514"/>
      <c r="FQ51" s="514"/>
      <c r="FR51" s="514"/>
      <c r="FS51" s="514"/>
      <c r="FT51" s="514"/>
      <c r="FU51" s="515"/>
      <c r="FX51" s="513"/>
      <c r="FY51" s="514"/>
      <c r="FZ51" s="514"/>
      <c r="GA51" s="514"/>
      <c r="GB51" s="514"/>
      <c r="GC51" s="514"/>
      <c r="GD51" s="515"/>
      <c r="GE51" s="513"/>
      <c r="GF51" s="514"/>
      <c r="GG51" s="514"/>
      <c r="GH51" s="514"/>
      <c r="GI51" s="514"/>
      <c r="GJ51" s="514"/>
      <c r="GK51" s="515"/>
    </row>
  </sheetData>
  <mergeCells count="566">
    <mergeCell ref="FX37:GK37"/>
    <mergeCell ref="FX38:GK38"/>
    <mergeCell ref="FX39:GK44"/>
    <mergeCell ref="FX45:GK46"/>
    <mergeCell ref="FX47:GD51"/>
    <mergeCell ref="GE47:GK51"/>
    <mergeCell ref="FX34:GD34"/>
    <mergeCell ref="GE34:GK34"/>
    <mergeCell ref="FX35:GD35"/>
    <mergeCell ref="GE35:GK35"/>
    <mergeCell ref="FX36:GD36"/>
    <mergeCell ref="GE36:GK36"/>
    <mergeCell ref="FX24:GK24"/>
    <mergeCell ref="FX25:GD25"/>
    <mergeCell ref="GE25:GK25"/>
    <mergeCell ref="FX26:GD33"/>
    <mergeCell ref="GE26:GK33"/>
    <mergeCell ref="FX21:GD21"/>
    <mergeCell ref="GE21:GK21"/>
    <mergeCell ref="FX22:GD22"/>
    <mergeCell ref="GE22:GK22"/>
    <mergeCell ref="FX23:GD23"/>
    <mergeCell ref="GE23:GK23"/>
    <mergeCell ref="FX17:GK17"/>
    <mergeCell ref="FX18:GK18"/>
    <mergeCell ref="FX19:GD19"/>
    <mergeCell ref="GE19:GK19"/>
    <mergeCell ref="FX20:GD20"/>
    <mergeCell ref="GE20:GK20"/>
    <mergeCell ref="FX14:GD14"/>
    <mergeCell ref="GE14:GK14"/>
    <mergeCell ref="FX15:GD15"/>
    <mergeCell ref="GE15:GK15"/>
    <mergeCell ref="FX16:GD16"/>
    <mergeCell ref="GE16:GK16"/>
    <mergeCell ref="FX10:GK10"/>
    <mergeCell ref="FX11:GK11"/>
    <mergeCell ref="FX12:GD12"/>
    <mergeCell ref="GE12:GK12"/>
    <mergeCell ref="FX13:GD13"/>
    <mergeCell ref="GE13:GK13"/>
    <mergeCell ref="FX5:GK6"/>
    <mergeCell ref="FX7:GK7"/>
    <mergeCell ref="FX8:GD8"/>
    <mergeCell ref="GE8:GK8"/>
    <mergeCell ref="FX9:GD9"/>
    <mergeCell ref="GE9:GK9"/>
    <mergeCell ref="FH37:FU37"/>
    <mergeCell ref="FH38:FU38"/>
    <mergeCell ref="FH39:FU44"/>
    <mergeCell ref="FH45:FU46"/>
    <mergeCell ref="FH47:FN51"/>
    <mergeCell ref="FO47:FU51"/>
    <mergeCell ref="FH34:FN34"/>
    <mergeCell ref="FO34:FU34"/>
    <mergeCell ref="FH35:FN35"/>
    <mergeCell ref="FO35:FU35"/>
    <mergeCell ref="FH36:FN36"/>
    <mergeCell ref="FO36:FU36"/>
    <mergeCell ref="FH24:FU24"/>
    <mergeCell ref="FH25:FN25"/>
    <mergeCell ref="FO25:FU25"/>
    <mergeCell ref="FH26:FN33"/>
    <mergeCell ref="FO26:FU33"/>
    <mergeCell ref="FH21:FN21"/>
    <mergeCell ref="FO21:FU21"/>
    <mergeCell ref="FH22:FN22"/>
    <mergeCell ref="FO22:FU22"/>
    <mergeCell ref="FH23:FN23"/>
    <mergeCell ref="FO23:FU23"/>
    <mergeCell ref="FH17:FU17"/>
    <mergeCell ref="FH18:FU18"/>
    <mergeCell ref="FH19:FN19"/>
    <mergeCell ref="FO19:FU19"/>
    <mergeCell ref="FH20:FN20"/>
    <mergeCell ref="FO20:FU20"/>
    <mergeCell ref="FH14:FN14"/>
    <mergeCell ref="FO14:FU14"/>
    <mergeCell ref="FH15:FN15"/>
    <mergeCell ref="FO15:FU15"/>
    <mergeCell ref="FH16:FN16"/>
    <mergeCell ref="FO16:FU16"/>
    <mergeCell ref="FH10:FU10"/>
    <mergeCell ref="FH11:FU11"/>
    <mergeCell ref="FH12:FN12"/>
    <mergeCell ref="FO12:FU12"/>
    <mergeCell ref="FH13:FN13"/>
    <mergeCell ref="FO13:FU13"/>
    <mergeCell ref="FH5:FU6"/>
    <mergeCell ref="FH7:FU7"/>
    <mergeCell ref="FH8:FN8"/>
    <mergeCell ref="FO8:FU8"/>
    <mergeCell ref="FH9:FN9"/>
    <mergeCell ref="FO9:FU9"/>
    <mergeCell ref="ER37:FE37"/>
    <mergeCell ref="ER38:FE38"/>
    <mergeCell ref="ER39:FE44"/>
    <mergeCell ref="ER45:FE46"/>
    <mergeCell ref="ER47:EX51"/>
    <mergeCell ref="EY47:FE51"/>
    <mergeCell ref="ER34:EX34"/>
    <mergeCell ref="EY34:FE34"/>
    <mergeCell ref="ER35:EX35"/>
    <mergeCell ref="EY35:FE35"/>
    <mergeCell ref="ER36:EX36"/>
    <mergeCell ref="EY36:FE36"/>
    <mergeCell ref="ER24:FE24"/>
    <mergeCell ref="ER25:EX25"/>
    <mergeCell ref="EY25:FE25"/>
    <mergeCell ref="ER26:EX33"/>
    <mergeCell ref="EY26:FE33"/>
    <mergeCell ref="ER21:EX21"/>
    <mergeCell ref="EY21:FE21"/>
    <mergeCell ref="ER22:EX22"/>
    <mergeCell ref="EY22:FE22"/>
    <mergeCell ref="ER23:EX23"/>
    <mergeCell ref="EY23:FE23"/>
    <mergeCell ref="ER17:FE17"/>
    <mergeCell ref="ER18:FE18"/>
    <mergeCell ref="ER19:EX19"/>
    <mergeCell ref="EY19:FE19"/>
    <mergeCell ref="ER20:EX20"/>
    <mergeCell ref="EY20:FE20"/>
    <mergeCell ref="ER14:EX14"/>
    <mergeCell ref="EY14:FE14"/>
    <mergeCell ref="ER15:EX15"/>
    <mergeCell ref="EY15:FE15"/>
    <mergeCell ref="ER16:EX16"/>
    <mergeCell ref="EY16:FE16"/>
    <mergeCell ref="ER10:FE10"/>
    <mergeCell ref="ER11:FE11"/>
    <mergeCell ref="ER12:EX12"/>
    <mergeCell ref="EY12:FE12"/>
    <mergeCell ref="ER13:EX13"/>
    <mergeCell ref="EY13:FE13"/>
    <mergeCell ref="ER5:FE6"/>
    <mergeCell ref="ER7:FE7"/>
    <mergeCell ref="ER8:EX8"/>
    <mergeCell ref="EY8:FE8"/>
    <mergeCell ref="ER9:EX9"/>
    <mergeCell ref="EY9:FE9"/>
    <mergeCell ref="EB37:EO37"/>
    <mergeCell ref="EB38:EO38"/>
    <mergeCell ref="EB39:EO44"/>
    <mergeCell ref="EB45:EO46"/>
    <mergeCell ref="EB47:EH51"/>
    <mergeCell ref="EI47:EO51"/>
    <mergeCell ref="EB34:EH34"/>
    <mergeCell ref="EI34:EO34"/>
    <mergeCell ref="EB35:EH35"/>
    <mergeCell ref="EI35:EO35"/>
    <mergeCell ref="EB36:EH36"/>
    <mergeCell ref="EI36:EO36"/>
    <mergeCell ref="EB24:EO24"/>
    <mergeCell ref="EB25:EH25"/>
    <mergeCell ref="EI25:EO25"/>
    <mergeCell ref="EB26:EH33"/>
    <mergeCell ref="EI26:EO33"/>
    <mergeCell ref="EB21:EH21"/>
    <mergeCell ref="EI21:EO21"/>
    <mergeCell ref="EB22:EH22"/>
    <mergeCell ref="EI22:EO22"/>
    <mergeCell ref="EB23:EH23"/>
    <mergeCell ref="EI23:EO23"/>
    <mergeCell ref="EB17:EO17"/>
    <mergeCell ref="EB18:EO18"/>
    <mergeCell ref="EB19:EH19"/>
    <mergeCell ref="EI19:EO19"/>
    <mergeCell ref="EB20:EH20"/>
    <mergeCell ref="EI20:EO20"/>
    <mergeCell ref="EB14:EH14"/>
    <mergeCell ref="EI14:EO14"/>
    <mergeCell ref="EB15:EH15"/>
    <mergeCell ref="EI15:EO15"/>
    <mergeCell ref="EB16:EH16"/>
    <mergeCell ref="EI16:EO16"/>
    <mergeCell ref="EB10:EO10"/>
    <mergeCell ref="EB11:EO11"/>
    <mergeCell ref="EB12:EH12"/>
    <mergeCell ref="EI12:EO12"/>
    <mergeCell ref="EB13:EH13"/>
    <mergeCell ref="EI13:EO13"/>
    <mergeCell ref="EB5:EO6"/>
    <mergeCell ref="EB7:EO7"/>
    <mergeCell ref="EB8:EH8"/>
    <mergeCell ref="EI8:EO8"/>
    <mergeCell ref="EB9:EH9"/>
    <mergeCell ref="EI9:EO9"/>
    <mergeCell ref="DL37:DY37"/>
    <mergeCell ref="DL38:DY38"/>
    <mergeCell ref="DL39:DY44"/>
    <mergeCell ref="DL45:DY46"/>
    <mergeCell ref="DL47:DR51"/>
    <mergeCell ref="DS47:DY51"/>
    <mergeCell ref="DL34:DR34"/>
    <mergeCell ref="DS34:DY34"/>
    <mergeCell ref="DL35:DR35"/>
    <mergeCell ref="DS35:DY35"/>
    <mergeCell ref="DL36:DR36"/>
    <mergeCell ref="DS36:DY36"/>
    <mergeCell ref="DL24:DY24"/>
    <mergeCell ref="DL25:DR25"/>
    <mergeCell ref="DS25:DY25"/>
    <mergeCell ref="DL26:DR33"/>
    <mergeCell ref="DS26:DY33"/>
    <mergeCell ref="DL21:DR21"/>
    <mergeCell ref="DS21:DY21"/>
    <mergeCell ref="DL22:DR22"/>
    <mergeCell ref="DS22:DY22"/>
    <mergeCell ref="DL23:DR23"/>
    <mergeCell ref="DS23:DY23"/>
    <mergeCell ref="DL17:DY17"/>
    <mergeCell ref="DL18:DY18"/>
    <mergeCell ref="DL19:DR19"/>
    <mergeCell ref="DS19:DY19"/>
    <mergeCell ref="DL20:DR20"/>
    <mergeCell ref="DS20:DY20"/>
    <mergeCell ref="DL14:DR14"/>
    <mergeCell ref="DS14:DY14"/>
    <mergeCell ref="DL15:DR15"/>
    <mergeCell ref="DS15:DY15"/>
    <mergeCell ref="DL16:DR16"/>
    <mergeCell ref="DS16:DY16"/>
    <mergeCell ref="DL10:DY10"/>
    <mergeCell ref="DL11:DY11"/>
    <mergeCell ref="DL12:DR12"/>
    <mergeCell ref="DS12:DY12"/>
    <mergeCell ref="DL13:DR13"/>
    <mergeCell ref="DS13:DY13"/>
    <mergeCell ref="DL5:DY6"/>
    <mergeCell ref="DL7:DY7"/>
    <mergeCell ref="DL8:DR8"/>
    <mergeCell ref="DS8:DY8"/>
    <mergeCell ref="DL9:DR9"/>
    <mergeCell ref="DS9:DY9"/>
    <mergeCell ref="CV37:DI37"/>
    <mergeCell ref="CV38:DI38"/>
    <mergeCell ref="CV39:DI44"/>
    <mergeCell ref="CV45:DI46"/>
    <mergeCell ref="CV47:DB51"/>
    <mergeCell ref="DC47:DI51"/>
    <mergeCell ref="CV34:DB34"/>
    <mergeCell ref="DC34:DI34"/>
    <mergeCell ref="CV35:DB35"/>
    <mergeCell ref="DC35:DI35"/>
    <mergeCell ref="CV36:DB36"/>
    <mergeCell ref="DC36:DI36"/>
    <mergeCell ref="CV24:DI24"/>
    <mergeCell ref="CV25:DB25"/>
    <mergeCell ref="DC25:DI25"/>
    <mergeCell ref="CV26:DB33"/>
    <mergeCell ref="DC26:DI33"/>
    <mergeCell ref="CV21:DB21"/>
    <mergeCell ref="DC21:DI21"/>
    <mergeCell ref="CV22:DB22"/>
    <mergeCell ref="DC22:DI22"/>
    <mergeCell ref="CV23:DB23"/>
    <mergeCell ref="DC23:DI23"/>
    <mergeCell ref="CV17:DI17"/>
    <mergeCell ref="CV18:DI18"/>
    <mergeCell ref="CV19:DB19"/>
    <mergeCell ref="DC19:DI19"/>
    <mergeCell ref="CV20:DB20"/>
    <mergeCell ref="DC20:DI20"/>
    <mergeCell ref="CV14:DB14"/>
    <mergeCell ref="DC14:DI14"/>
    <mergeCell ref="CV15:DB15"/>
    <mergeCell ref="DC15:DI15"/>
    <mergeCell ref="CV16:DB16"/>
    <mergeCell ref="DC16:DI16"/>
    <mergeCell ref="CV10:DI10"/>
    <mergeCell ref="CV11:DI11"/>
    <mergeCell ref="CV12:DB12"/>
    <mergeCell ref="DC12:DI12"/>
    <mergeCell ref="CV13:DB13"/>
    <mergeCell ref="DC13:DI13"/>
    <mergeCell ref="CV5:DI6"/>
    <mergeCell ref="CV7:DI7"/>
    <mergeCell ref="CV8:DB8"/>
    <mergeCell ref="DC8:DI8"/>
    <mergeCell ref="CV9:DB9"/>
    <mergeCell ref="DC9:DI9"/>
    <mergeCell ref="CF37:CS37"/>
    <mergeCell ref="CF38:CS38"/>
    <mergeCell ref="CF39:CS44"/>
    <mergeCell ref="CF45:CS46"/>
    <mergeCell ref="CF47:CL51"/>
    <mergeCell ref="CM47:CS51"/>
    <mergeCell ref="CF34:CL34"/>
    <mergeCell ref="CM34:CS34"/>
    <mergeCell ref="CF35:CL35"/>
    <mergeCell ref="CM35:CS35"/>
    <mergeCell ref="CF36:CL36"/>
    <mergeCell ref="CM36:CS36"/>
    <mergeCell ref="CF24:CS24"/>
    <mergeCell ref="CF25:CL25"/>
    <mergeCell ref="CM25:CS25"/>
    <mergeCell ref="CF26:CL33"/>
    <mergeCell ref="CM26:CS33"/>
    <mergeCell ref="CF21:CL21"/>
    <mergeCell ref="CM21:CS21"/>
    <mergeCell ref="CF22:CL22"/>
    <mergeCell ref="CM22:CS22"/>
    <mergeCell ref="CF23:CL23"/>
    <mergeCell ref="CM23:CS23"/>
    <mergeCell ref="CF17:CS17"/>
    <mergeCell ref="CF18:CS18"/>
    <mergeCell ref="CF19:CL19"/>
    <mergeCell ref="CM19:CS19"/>
    <mergeCell ref="CF20:CL20"/>
    <mergeCell ref="CM20:CS20"/>
    <mergeCell ref="CF14:CL14"/>
    <mergeCell ref="CM14:CS14"/>
    <mergeCell ref="CF15:CL15"/>
    <mergeCell ref="CM15:CS15"/>
    <mergeCell ref="CF16:CL16"/>
    <mergeCell ref="CM16:CS16"/>
    <mergeCell ref="CF10:CS10"/>
    <mergeCell ref="CF11:CS11"/>
    <mergeCell ref="CF12:CL12"/>
    <mergeCell ref="CM12:CS12"/>
    <mergeCell ref="CF13:CL13"/>
    <mergeCell ref="CM13:CS13"/>
    <mergeCell ref="CF5:CS6"/>
    <mergeCell ref="CF7:CS7"/>
    <mergeCell ref="CF8:CL8"/>
    <mergeCell ref="CM8:CS8"/>
    <mergeCell ref="CF9:CL9"/>
    <mergeCell ref="CM9:CS9"/>
    <mergeCell ref="BP37:CC37"/>
    <mergeCell ref="BP38:CC38"/>
    <mergeCell ref="BP39:CC44"/>
    <mergeCell ref="BP45:CC46"/>
    <mergeCell ref="BP47:BV51"/>
    <mergeCell ref="BW47:CC51"/>
    <mergeCell ref="BP34:BV34"/>
    <mergeCell ref="BW34:CC34"/>
    <mergeCell ref="BP35:BV35"/>
    <mergeCell ref="BW35:CC35"/>
    <mergeCell ref="BP36:BV36"/>
    <mergeCell ref="BW36:CC36"/>
    <mergeCell ref="BP24:CC24"/>
    <mergeCell ref="BP25:BV25"/>
    <mergeCell ref="BW25:CC25"/>
    <mergeCell ref="BP26:BV33"/>
    <mergeCell ref="BW26:CC33"/>
    <mergeCell ref="BP21:BV21"/>
    <mergeCell ref="BW21:CC21"/>
    <mergeCell ref="BP22:BV22"/>
    <mergeCell ref="BW22:CC22"/>
    <mergeCell ref="BP23:BV23"/>
    <mergeCell ref="BW23:CC23"/>
    <mergeCell ref="BP17:CC17"/>
    <mergeCell ref="BP18:CC18"/>
    <mergeCell ref="BP19:BV19"/>
    <mergeCell ref="BW19:CC19"/>
    <mergeCell ref="BP20:BV20"/>
    <mergeCell ref="BW20:CC20"/>
    <mergeCell ref="BP14:BV14"/>
    <mergeCell ref="BW14:CC14"/>
    <mergeCell ref="BP15:BV15"/>
    <mergeCell ref="BW15:CC15"/>
    <mergeCell ref="BP16:BV16"/>
    <mergeCell ref="BW16:CC16"/>
    <mergeCell ref="BP10:CC10"/>
    <mergeCell ref="BP11:CC11"/>
    <mergeCell ref="BP12:BV12"/>
    <mergeCell ref="BW12:CC12"/>
    <mergeCell ref="BP13:BV13"/>
    <mergeCell ref="BW13:CC13"/>
    <mergeCell ref="BP5:CC6"/>
    <mergeCell ref="BP7:CC7"/>
    <mergeCell ref="BP8:BV8"/>
    <mergeCell ref="BW8:CC8"/>
    <mergeCell ref="BP9:BV9"/>
    <mergeCell ref="BW9:CC9"/>
    <mergeCell ref="AZ37:BM37"/>
    <mergeCell ref="AZ38:BM38"/>
    <mergeCell ref="AZ39:BM44"/>
    <mergeCell ref="AZ45:BM46"/>
    <mergeCell ref="AZ47:BF51"/>
    <mergeCell ref="BG47:BM51"/>
    <mergeCell ref="AZ34:BF34"/>
    <mergeCell ref="BG34:BM34"/>
    <mergeCell ref="AZ35:BF35"/>
    <mergeCell ref="BG35:BM35"/>
    <mergeCell ref="AZ36:BF36"/>
    <mergeCell ref="BG36:BM36"/>
    <mergeCell ref="AZ24:BM24"/>
    <mergeCell ref="AZ25:BF25"/>
    <mergeCell ref="BG25:BM25"/>
    <mergeCell ref="AZ26:BF33"/>
    <mergeCell ref="BG26:BM33"/>
    <mergeCell ref="AZ21:BF21"/>
    <mergeCell ref="BG21:BM21"/>
    <mergeCell ref="AZ22:BF22"/>
    <mergeCell ref="BG22:BM22"/>
    <mergeCell ref="AZ23:BF23"/>
    <mergeCell ref="BG23:BM23"/>
    <mergeCell ref="AZ17:BM17"/>
    <mergeCell ref="AZ18:BM18"/>
    <mergeCell ref="AZ19:BF19"/>
    <mergeCell ref="BG19:BM19"/>
    <mergeCell ref="AZ20:BF20"/>
    <mergeCell ref="BG20:BM20"/>
    <mergeCell ref="AZ14:BF14"/>
    <mergeCell ref="BG14:BM14"/>
    <mergeCell ref="AZ15:BF15"/>
    <mergeCell ref="BG15:BM15"/>
    <mergeCell ref="AZ16:BF16"/>
    <mergeCell ref="BG16:BM16"/>
    <mergeCell ref="AZ10:BM10"/>
    <mergeCell ref="AZ11:BM11"/>
    <mergeCell ref="AZ12:BF12"/>
    <mergeCell ref="BG12:BM12"/>
    <mergeCell ref="AZ13:BF13"/>
    <mergeCell ref="BG13:BM13"/>
    <mergeCell ref="AZ5:BM6"/>
    <mergeCell ref="AZ7:BM7"/>
    <mergeCell ref="AZ8:BF8"/>
    <mergeCell ref="BG8:BM8"/>
    <mergeCell ref="AZ9:BF9"/>
    <mergeCell ref="BG9:BM9"/>
    <mergeCell ref="AJ37:AW37"/>
    <mergeCell ref="AJ38:AW38"/>
    <mergeCell ref="AJ39:AW44"/>
    <mergeCell ref="AJ45:AW46"/>
    <mergeCell ref="AJ47:AP51"/>
    <mergeCell ref="AQ47:AW51"/>
    <mergeCell ref="AJ34:AP34"/>
    <mergeCell ref="AQ34:AW34"/>
    <mergeCell ref="AJ35:AP35"/>
    <mergeCell ref="AQ35:AW35"/>
    <mergeCell ref="AJ36:AP36"/>
    <mergeCell ref="AQ36:AW36"/>
    <mergeCell ref="AJ24:AW24"/>
    <mergeCell ref="AJ25:AP25"/>
    <mergeCell ref="AQ25:AW25"/>
    <mergeCell ref="AJ26:AP33"/>
    <mergeCell ref="AQ26:AW33"/>
    <mergeCell ref="AJ21:AP21"/>
    <mergeCell ref="AQ21:AW21"/>
    <mergeCell ref="AJ22:AP22"/>
    <mergeCell ref="AQ22:AW22"/>
    <mergeCell ref="AJ23:AP23"/>
    <mergeCell ref="AQ23:AW23"/>
    <mergeCell ref="AJ17:AW17"/>
    <mergeCell ref="AJ18:AW18"/>
    <mergeCell ref="AJ19:AP19"/>
    <mergeCell ref="AQ19:AW19"/>
    <mergeCell ref="AJ20:AP20"/>
    <mergeCell ref="AQ20:AW20"/>
    <mergeCell ref="AQ14:AW14"/>
    <mergeCell ref="AJ15:AP15"/>
    <mergeCell ref="AQ15:AW15"/>
    <mergeCell ref="AJ16:AP16"/>
    <mergeCell ref="AQ16:AW16"/>
    <mergeCell ref="T45:AG46"/>
    <mergeCell ref="T47:Z51"/>
    <mergeCell ref="AA47:AG51"/>
    <mergeCell ref="AJ5:AW6"/>
    <mergeCell ref="AJ7:AW7"/>
    <mergeCell ref="AJ8:AP8"/>
    <mergeCell ref="AQ8:AW8"/>
    <mergeCell ref="AJ9:AP9"/>
    <mergeCell ref="AQ9:AW9"/>
    <mergeCell ref="AJ10:AW10"/>
    <mergeCell ref="AJ11:AW11"/>
    <mergeCell ref="AJ12:AP12"/>
    <mergeCell ref="AQ12:AW12"/>
    <mergeCell ref="AJ13:AP13"/>
    <mergeCell ref="AQ13:AW13"/>
    <mergeCell ref="AJ14:AP14"/>
    <mergeCell ref="T36:Z36"/>
    <mergeCell ref="AA36:AG36"/>
    <mergeCell ref="T37:AG37"/>
    <mergeCell ref="T38:AG38"/>
    <mergeCell ref="T39:AG44"/>
    <mergeCell ref="T26:Z33"/>
    <mergeCell ref="AA26:AG33"/>
    <mergeCell ref="T34:Z34"/>
    <mergeCell ref="AA34:AG34"/>
    <mergeCell ref="T35:Z35"/>
    <mergeCell ref="AA35:AG35"/>
    <mergeCell ref="T23:Z23"/>
    <mergeCell ref="AA23:AG23"/>
    <mergeCell ref="T24:AG24"/>
    <mergeCell ref="T25:Z25"/>
    <mergeCell ref="AA25:AG25"/>
    <mergeCell ref="T20:Z20"/>
    <mergeCell ref="AA20:AG20"/>
    <mergeCell ref="T21:Z21"/>
    <mergeCell ref="AA21:AG21"/>
    <mergeCell ref="T22:Z22"/>
    <mergeCell ref="AA22:AG22"/>
    <mergeCell ref="T17:AG17"/>
    <mergeCell ref="T18:AG18"/>
    <mergeCell ref="T19:Z19"/>
    <mergeCell ref="AA19:AG19"/>
    <mergeCell ref="T13:Z13"/>
    <mergeCell ref="AA13:AG13"/>
    <mergeCell ref="T14:Z14"/>
    <mergeCell ref="AA14:AG14"/>
    <mergeCell ref="T15:Z15"/>
    <mergeCell ref="AA15:AG15"/>
    <mergeCell ref="T9:Z9"/>
    <mergeCell ref="AA9:AG9"/>
    <mergeCell ref="T10:AG10"/>
    <mergeCell ref="T11:AG11"/>
    <mergeCell ref="T12:Z12"/>
    <mergeCell ref="AA12:AG12"/>
    <mergeCell ref="A1:AC2"/>
    <mergeCell ref="D21:J21"/>
    <mergeCell ref="D7:Q7"/>
    <mergeCell ref="D10:Q10"/>
    <mergeCell ref="D17:Q17"/>
    <mergeCell ref="D5:Q6"/>
    <mergeCell ref="D8:J8"/>
    <mergeCell ref="K8:Q8"/>
    <mergeCell ref="K9:Q9"/>
    <mergeCell ref="D9:J9"/>
    <mergeCell ref="D11:Q11"/>
    <mergeCell ref="A3:B4"/>
    <mergeCell ref="T5:AG6"/>
    <mergeCell ref="T7:AG7"/>
    <mergeCell ref="T8:Z8"/>
    <mergeCell ref="AA8:AG8"/>
    <mergeCell ref="T16:Z16"/>
    <mergeCell ref="AA16:AG16"/>
    <mergeCell ref="D24:Q24"/>
    <mergeCell ref="D37:Q37"/>
    <mergeCell ref="D15:J15"/>
    <mergeCell ref="K12:Q12"/>
    <mergeCell ref="K13:Q13"/>
    <mergeCell ref="K14:Q14"/>
    <mergeCell ref="K15:Q15"/>
    <mergeCell ref="D16:J16"/>
    <mergeCell ref="K20:Q20"/>
    <mergeCell ref="D12:J12"/>
    <mergeCell ref="D13:J13"/>
    <mergeCell ref="D14:J14"/>
    <mergeCell ref="K21:Q21"/>
    <mergeCell ref="D22:J22"/>
    <mergeCell ref="K22:Q22"/>
    <mergeCell ref="D23:J23"/>
    <mergeCell ref="K23:Q23"/>
    <mergeCell ref="K16:Q16"/>
    <mergeCell ref="D18:Q18"/>
    <mergeCell ref="D19:J19"/>
    <mergeCell ref="K19:Q19"/>
    <mergeCell ref="D20:J20"/>
    <mergeCell ref="K34:Q34"/>
    <mergeCell ref="D25:J25"/>
    <mergeCell ref="K25:Q25"/>
    <mergeCell ref="D26:J33"/>
    <mergeCell ref="K26:Q33"/>
    <mergeCell ref="D34:J34"/>
    <mergeCell ref="D38:Q38"/>
    <mergeCell ref="D39:Q44"/>
    <mergeCell ref="D47:J51"/>
    <mergeCell ref="K47:Q51"/>
    <mergeCell ref="D35:J35"/>
    <mergeCell ref="D36:J36"/>
    <mergeCell ref="K36:Q36"/>
    <mergeCell ref="K35:Q35"/>
    <mergeCell ref="D45:Q46"/>
  </mergeCells>
  <hyperlinks>
    <hyperlink ref="K16" r:id="rId1"/>
    <hyperlink ref="K23" r:id="rId2"/>
    <hyperlink ref="AA16" r:id="rId3"/>
    <hyperlink ref="AA23" r:id="rId4"/>
    <hyperlink ref="AQ16" r:id="rId5"/>
    <hyperlink ref="AQ23" r:id="rId6"/>
    <hyperlink ref="BG16" r:id="rId7"/>
    <hyperlink ref="BG23" r:id="rId8"/>
    <hyperlink ref="BW16" r:id="rId9"/>
    <hyperlink ref="BW23" r:id="rId10"/>
    <hyperlink ref="CM16" r:id="rId11"/>
    <hyperlink ref="CM23" r:id="rId12"/>
    <hyperlink ref="DC16" r:id="rId13"/>
    <hyperlink ref="DC23" r:id="rId14"/>
    <hyperlink ref="DS16" r:id="rId15"/>
    <hyperlink ref="DS23" r:id="rId16"/>
    <hyperlink ref="EI16" r:id="rId17"/>
    <hyperlink ref="EI23" r:id="rId18"/>
    <hyperlink ref="EY16" r:id="rId19"/>
    <hyperlink ref="EY23" r:id="rId20"/>
    <hyperlink ref="FO16" r:id="rId21"/>
    <hyperlink ref="FO23" r:id="rId22"/>
    <hyperlink ref="GE16" r:id="rId23"/>
    <hyperlink ref="GE23" r:id="rId24"/>
    <hyperlink ref="A3:B4" location="'HOJA DE PRESENTACION'!A1" display="PRESENTACION"/>
  </hyperlinks>
  <pageMargins left="0.7" right="0.7" top="0.75" bottom="0.75" header="0.3" footer="0.3"/>
  <pageSetup orientation="portrait" r:id="rId25"/>
  <drawing r:id="rId2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HY56"/>
  <sheetViews>
    <sheetView topLeftCell="E1" zoomScale="55" zoomScaleNormal="55" workbookViewId="0">
      <selection activeCell="BH47" sqref="BH47:BJ47"/>
    </sheetView>
  </sheetViews>
  <sheetFormatPr baseColWidth="10" defaultRowHeight="15" x14ac:dyDescent="0.25"/>
  <sheetData>
    <row r="1" spans="1:233" x14ac:dyDescent="0.25">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44"/>
    </row>
    <row r="2" spans="1:233" x14ac:dyDescent="0.25">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44"/>
    </row>
    <row r="3" spans="1:233" ht="15.75" thickBot="1" x14ac:dyDescent="0.3">
      <c r="A3" s="59" t="s">
        <v>275</v>
      </c>
      <c r="B3" s="59"/>
    </row>
    <row r="4" spans="1:233" ht="15.75" thickBot="1" x14ac:dyDescent="0.3">
      <c r="A4" s="59"/>
      <c r="B4" s="59"/>
      <c r="HY4" s="6"/>
    </row>
    <row r="5" spans="1:233" ht="15.75" thickBot="1" x14ac:dyDescent="0.3">
      <c r="C5" s="39">
        <v>1</v>
      </c>
      <c r="D5" s="117" t="s">
        <v>140</v>
      </c>
      <c r="E5" s="118"/>
      <c r="F5" s="118"/>
      <c r="G5" s="118"/>
      <c r="H5" s="118"/>
      <c r="I5" s="118"/>
      <c r="J5" s="118"/>
      <c r="K5" s="118"/>
      <c r="L5" s="118"/>
      <c r="M5" s="118"/>
      <c r="N5" s="118"/>
      <c r="O5" s="118"/>
      <c r="P5" s="118"/>
      <c r="Q5" s="119"/>
      <c r="S5" s="39">
        <v>2</v>
      </c>
      <c r="T5" s="117" t="s">
        <v>140</v>
      </c>
      <c r="U5" s="118"/>
      <c r="V5" s="118"/>
      <c r="W5" s="118"/>
      <c r="X5" s="118"/>
      <c r="Y5" s="118"/>
      <c r="Z5" s="118"/>
      <c r="AA5" s="118"/>
      <c r="AB5" s="118"/>
      <c r="AC5" s="118"/>
      <c r="AD5" s="118"/>
      <c r="AE5" s="118"/>
      <c r="AF5" s="118"/>
      <c r="AG5" s="119"/>
      <c r="AI5" s="39">
        <v>3</v>
      </c>
      <c r="AJ5" s="117" t="s">
        <v>140</v>
      </c>
      <c r="AK5" s="118"/>
      <c r="AL5" s="118"/>
      <c r="AM5" s="118"/>
      <c r="AN5" s="118"/>
      <c r="AO5" s="118"/>
      <c r="AP5" s="118"/>
      <c r="AQ5" s="118"/>
      <c r="AR5" s="118"/>
      <c r="AS5" s="118"/>
      <c r="AT5" s="118"/>
      <c r="AU5" s="118"/>
      <c r="AV5" s="118"/>
      <c r="AW5" s="119"/>
      <c r="AY5" s="39">
        <v>4</v>
      </c>
      <c r="AZ5" s="117" t="s">
        <v>140</v>
      </c>
      <c r="BA5" s="118"/>
      <c r="BB5" s="118"/>
      <c r="BC5" s="118"/>
      <c r="BD5" s="118"/>
      <c r="BE5" s="118"/>
      <c r="BF5" s="118"/>
      <c r="BG5" s="118"/>
      <c r="BH5" s="118"/>
      <c r="BI5" s="118"/>
      <c r="BJ5" s="118"/>
      <c r="BK5" s="118"/>
      <c r="BL5" s="118"/>
      <c r="BM5" s="119"/>
      <c r="BO5" s="39">
        <v>5</v>
      </c>
      <c r="BP5" s="117" t="s">
        <v>140</v>
      </c>
      <c r="BQ5" s="118"/>
      <c r="BR5" s="118"/>
      <c r="BS5" s="118"/>
      <c r="BT5" s="118"/>
      <c r="BU5" s="118"/>
      <c r="BV5" s="118"/>
      <c r="BW5" s="118"/>
      <c r="BX5" s="118"/>
      <c r="BY5" s="118"/>
      <c r="BZ5" s="118"/>
      <c r="CA5" s="118"/>
      <c r="CB5" s="118"/>
      <c r="CC5" s="119"/>
      <c r="CE5" s="39">
        <v>6</v>
      </c>
      <c r="CF5" s="117" t="s">
        <v>140</v>
      </c>
      <c r="CG5" s="118"/>
      <c r="CH5" s="118"/>
      <c r="CI5" s="118"/>
      <c r="CJ5" s="118"/>
      <c r="CK5" s="118"/>
      <c r="CL5" s="118"/>
      <c r="CM5" s="118"/>
      <c r="CN5" s="118"/>
      <c r="CO5" s="118"/>
      <c r="CP5" s="118"/>
      <c r="CQ5" s="118"/>
      <c r="CR5" s="118"/>
      <c r="CS5" s="119"/>
      <c r="CU5" s="39">
        <v>7</v>
      </c>
      <c r="CV5" s="117" t="s">
        <v>140</v>
      </c>
      <c r="CW5" s="118"/>
      <c r="CX5" s="118"/>
      <c r="CY5" s="118"/>
      <c r="CZ5" s="118"/>
      <c r="DA5" s="118"/>
      <c r="DB5" s="118"/>
      <c r="DC5" s="118"/>
      <c r="DD5" s="118"/>
      <c r="DE5" s="118"/>
      <c r="DF5" s="118"/>
      <c r="DG5" s="118"/>
      <c r="DH5" s="118"/>
      <c r="DI5" s="119"/>
      <c r="DK5" s="39">
        <v>8</v>
      </c>
      <c r="DL5" s="117" t="s">
        <v>140</v>
      </c>
      <c r="DM5" s="118"/>
      <c r="DN5" s="118"/>
      <c r="DO5" s="118"/>
      <c r="DP5" s="118"/>
      <c r="DQ5" s="118"/>
      <c r="DR5" s="118"/>
      <c r="DS5" s="118"/>
      <c r="DT5" s="118"/>
      <c r="DU5" s="118"/>
      <c r="DV5" s="118"/>
      <c r="DW5" s="118"/>
      <c r="DX5" s="118"/>
      <c r="DY5" s="119"/>
      <c r="EA5" s="39">
        <v>9</v>
      </c>
      <c r="EB5" s="117" t="s">
        <v>140</v>
      </c>
      <c r="EC5" s="118"/>
      <c r="ED5" s="118"/>
      <c r="EE5" s="118"/>
      <c r="EF5" s="118"/>
      <c r="EG5" s="118"/>
      <c r="EH5" s="118"/>
      <c r="EI5" s="118"/>
      <c r="EJ5" s="118"/>
      <c r="EK5" s="118"/>
      <c r="EL5" s="118"/>
      <c r="EM5" s="118"/>
      <c r="EN5" s="118"/>
      <c r="EO5" s="119"/>
      <c r="EQ5" s="39">
        <v>10</v>
      </c>
      <c r="ER5" s="117" t="s">
        <v>140</v>
      </c>
      <c r="ES5" s="118"/>
      <c r="ET5" s="118"/>
      <c r="EU5" s="118"/>
      <c r="EV5" s="118"/>
      <c r="EW5" s="118"/>
      <c r="EX5" s="118"/>
      <c r="EY5" s="118"/>
      <c r="EZ5" s="118"/>
      <c r="FA5" s="118"/>
      <c r="FB5" s="118"/>
      <c r="FC5" s="118"/>
      <c r="FD5" s="118"/>
      <c r="FE5" s="119"/>
      <c r="FG5" s="39">
        <v>11</v>
      </c>
      <c r="FH5" s="117" t="s">
        <v>140</v>
      </c>
      <c r="FI5" s="118"/>
      <c r="FJ5" s="118"/>
      <c r="FK5" s="118"/>
      <c r="FL5" s="118"/>
      <c r="FM5" s="118"/>
      <c r="FN5" s="118"/>
      <c r="FO5" s="118"/>
      <c r="FP5" s="118"/>
      <c r="FQ5" s="118"/>
      <c r="FR5" s="118"/>
      <c r="FS5" s="118"/>
      <c r="FT5" s="118"/>
      <c r="FU5" s="119"/>
      <c r="FW5" s="39">
        <v>12</v>
      </c>
      <c r="FX5" s="117" t="s">
        <v>140</v>
      </c>
      <c r="FY5" s="118"/>
      <c r="FZ5" s="118"/>
      <c r="GA5" s="118"/>
      <c r="GB5" s="118"/>
      <c r="GC5" s="118"/>
      <c r="GD5" s="118"/>
      <c r="GE5" s="118"/>
      <c r="GF5" s="118"/>
      <c r="GG5" s="118"/>
      <c r="GH5" s="118"/>
      <c r="GI5" s="118"/>
      <c r="GJ5" s="118"/>
      <c r="GK5" s="119"/>
    </row>
    <row r="6" spans="1:233" ht="15.75" thickBot="1" x14ac:dyDescent="0.3">
      <c r="D6" s="120"/>
      <c r="E6" s="121"/>
      <c r="F6" s="121"/>
      <c r="G6" s="121"/>
      <c r="H6" s="121"/>
      <c r="I6" s="121"/>
      <c r="J6" s="121"/>
      <c r="K6" s="121"/>
      <c r="L6" s="121"/>
      <c r="M6" s="121"/>
      <c r="N6" s="121"/>
      <c r="O6" s="121"/>
      <c r="P6" s="121"/>
      <c r="Q6" s="122"/>
      <c r="T6" s="120"/>
      <c r="U6" s="121"/>
      <c r="V6" s="121"/>
      <c r="W6" s="121"/>
      <c r="X6" s="121"/>
      <c r="Y6" s="121"/>
      <c r="Z6" s="121"/>
      <c r="AA6" s="121"/>
      <c r="AB6" s="121"/>
      <c r="AC6" s="121"/>
      <c r="AD6" s="121"/>
      <c r="AE6" s="121"/>
      <c r="AF6" s="121"/>
      <c r="AG6" s="122"/>
      <c r="AJ6" s="120"/>
      <c r="AK6" s="121"/>
      <c r="AL6" s="121"/>
      <c r="AM6" s="121"/>
      <c r="AN6" s="121"/>
      <c r="AO6" s="121"/>
      <c r="AP6" s="121"/>
      <c r="AQ6" s="121"/>
      <c r="AR6" s="121"/>
      <c r="AS6" s="121"/>
      <c r="AT6" s="121"/>
      <c r="AU6" s="121"/>
      <c r="AV6" s="121"/>
      <c r="AW6" s="122"/>
      <c r="AZ6" s="120"/>
      <c r="BA6" s="121"/>
      <c r="BB6" s="121"/>
      <c r="BC6" s="121"/>
      <c r="BD6" s="121"/>
      <c r="BE6" s="121"/>
      <c r="BF6" s="121"/>
      <c r="BG6" s="121"/>
      <c r="BH6" s="121"/>
      <c r="BI6" s="121"/>
      <c r="BJ6" s="121"/>
      <c r="BK6" s="121"/>
      <c r="BL6" s="121"/>
      <c r="BM6" s="122"/>
      <c r="BP6" s="120"/>
      <c r="BQ6" s="121"/>
      <c r="BR6" s="121"/>
      <c r="BS6" s="121"/>
      <c r="BT6" s="121"/>
      <c r="BU6" s="121"/>
      <c r="BV6" s="121"/>
      <c r="BW6" s="121"/>
      <c r="BX6" s="121"/>
      <c r="BY6" s="121"/>
      <c r="BZ6" s="121"/>
      <c r="CA6" s="121"/>
      <c r="CB6" s="121"/>
      <c r="CC6" s="122"/>
      <c r="CF6" s="120"/>
      <c r="CG6" s="121"/>
      <c r="CH6" s="121"/>
      <c r="CI6" s="121"/>
      <c r="CJ6" s="121"/>
      <c r="CK6" s="121"/>
      <c r="CL6" s="121"/>
      <c r="CM6" s="121"/>
      <c r="CN6" s="121"/>
      <c r="CO6" s="121"/>
      <c r="CP6" s="121"/>
      <c r="CQ6" s="121"/>
      <c r="CR6" s="121"/>
      <c r="CS6" s="122"/>
      <c r="CV6" s="120"/>
      <c r="CW6" s="121"/>
      <c r="CX6" s="121"/>
      <c r="CY6" s="121"/>
      <c r="CZ6" s="121"/>
      <c r="DA6" s="121"/>
      <c r="DB6" s="121"/>
      <c r="DC6" s="121"/>
      <c r="DD6" s="121"/>
      <c r="DE6" s="121"/>
      <c r="DF6" s="121"/>
      <c r="DG6" s="121"/>
      <c r="DH6" s="121"/>
      <c r="DI6" s="122"/>
      <c r="DL6" s="120"/>
      <c r="DM6" s="121"/>
      <c r="DN6" s="121"/>
      <c r="DO6" s="121"/>
      <c r="DP6" s="121"/>
      <c r="DQ6" s="121"/>
      <c r="DR6" s="121"/>
      <c r="DS6" s="121"/>
      <c r="DT6" s="121"/>
      <c r="DU6" s="121"/>
      <c r="DV6" s="121"/>
      <c r="DW6" s="121"/>
      <c r="DX6" s="121"/>
      <c r="DY6" s="122"/>
      <c r="EB6" s="120"/>
      <c r="EC6" s="121"/>
      <c r="ED6" s="121"/>
      <c r="EE6" s="121"/>
      <c r="EF6" s="121"/>
      <c r="EG6" s="121"/>
      <c r="EH6" s="121"/>
      <c r="EI6" s="121"/>
      <c r="EJ6" s="121"/>
      <c r="EK6" s="121"/>
      <c r="EL6" s="121"/>
      <c r="EM6" s="121"/>
      <c r="EN6" s="121"/>
      <c r="EO6" s="122"/>
      <c r="ER6" s="120"/>
      <c r="ES6" s="121"/>
      <c r="ET6" s="121"/>
      <c r="EU6" s="121"/>
      <c r="EV6" s="121"/>
      <c r="EW6" s="121"/>
      <c r="EX6" s="121"/>
      <c r="EY6" s="121"/>
      <c r="EZ6" s="121"/>
      <c r="FA6" s="121"/>
      <c r="FB6" s="121"/>
      <c r="FC6" s="121"/>
      <c r="FD6" s="121"/>
      <c r="FE6" s="122"/>
      <c r="FH6" s="120"/>
      <c r="FI6" s="121"/>
      <c r="FJ6" s="121"/>
      <c r="FK6" s="121"/>
      <c r="FL6" s="121"/>
      <c r="FM6" s="121"/>
      <c r="FN6" s="121"/>
      <c r="FO6" s="121"/>
      <c r="FP6" s="121"/>
      <c r="FQ6" s="121"/>
      <c r="FR6" s="121"/>
      <c r="FS6" s="121"/>
      <c r="FT6" s="121"/>
      <c r="FU6" s="122"/>
      <c r="FX6" s="120"/>
      <c r="FY6" s="121"/>
      <c r="FZ6" s="121"/>
      <c r="GA6" s="121"/>
      <c r="GB6" s="121"/>
      <c r="GC6" s="121"/>
      <c r="GD6" s="121"/>
      <c r="GE6" s="121"/>
      <c r="GF6" s="121"/>
      <c r="GG6" s="121"/>
      <c r="GH6" s="121"/>
      <c r="GI6" s="121"/>
      <c r="GJ6" s="121"/>
      <c r="GK6" s="122"/>
    </row>
    <row r="7" spans="1:233" ht="15.75" thickBot="1" x14ac:dyDescent="0.3">
      <c r="D7" s="123"/>
      <c r="E7" s="123"/>
      <c r="F7" s="123"/>
      <c r="G7" s="123"/>
      <c r="H7" s="123"/>
      <c r="I7" s="123"/>
      <c r="J7" s="123"/>
      <c r="K7" s="123"/>
      <c r="L7" s="123"/>
      <c r="M7" s="123"/>
      <c r="N7" s="123"/>
      <c r="O7" s="123"/>
      <c r="P7" s="123"/>
      <c r="Q7" s="123"/>
      <c r="T7" s="123"/>
      <c r="U7" s="123"/>
      <c r="V7" s="123"/>
      <c r="W7" s="123"/>
      <c r="X7" s="123"/>
      <c r="Y7" s="123"/>
      <c r="Z7" s="123"/>
      <c r="AA7" s="123"/>
      <c r="AB7" s="123"/>
      <c r="AC7" s="123"/>
      <c r="AD7" s="123"/>
      <c r="AE7" s="123"/>
      <c r="AF7" s="123"/>
      <c r="AG7" s="123"/>
      <c r="AJ7" s="123"/>
      <c r="AK7" s="123"/>
      <c r="AL7" s="123"/>
      <c r="AM7" s="123"/>
      <c r="AN7" s="123"/>
      <c r="AO7" s="123"/>
      <c r="AP7" s="123"/>
      <c r="AQ7" s="123"/>
      <c r="AR7" s="123"/>
      <c r="AS7" s="123"/>
      <c r="AT7" s="123"/>
      <c r="AU7" s="123"/>
      <c r="AV7" s="123"/>
      <c r="AW7" s="123"/>
      <c r="AZ7" s="123"/>
      <c r="BA7" s="123"/>
      <c r="BB7" s="123"/>
      <c r="BC7" s="123"/>
      <c r="BD7" s="123"/>
      <c r="BE7" s="123"/>
      <c r="BF7" s="123"/>
      <c r="BG7" s="123"/>
      <c r="BH7" s="123"/>
      <c r="BI7" s="123"/>
      <c r="BJ7" s="123"/>
      <c r="BK7" s="123"/>
      <c r="BL7" s="123"/>
      <c r="BM7" s="123"/>
      <c r="BP7" s="123"/>
      <c r="BQ7" s="123"/>
      <c r="BR7" s="123"/>
      <c r="BS7" s="123"/>
      <c r="BT7" s="123"/>
      <c r="BU7" s="123"/>
      <c r="BV7" s="123"/>
      <c r="BW7" s="123"/>
      <c r="BX7" s="123"/>
      <c r="BY7" s="123"/>
      <c r="BZ7" s="123"/>
      <c r="CA7" s="123"/>
      <c r="CB7" s="123"/>
      <c r="CC7" s="123"/>
      <c r="CF7" s="123"/>
      <c r="CG7" s="123"/>
      <c r="CH7" s="123"/>
      <c r="CI7" s="123"/>
      <c r="CJ7" s="123"/>
      <c r="CK7" s="123"/>
      <c r="CL7" s="123"/>
      <c r="CM7" s="123"/>
      <c r="CN7" s="123"/>
      <c r="CO7" s="123"/>
      <c r="CP7" s="123"/>
      <c r="CQ7" s="123"/>
      <c r="CR7" s="123"/>
      <c r="CS7" s="123"/>
      <c r="CV7" s="123"/>
      <c r="CW7" s="123"/>
      <c r="CX7" s="123"/>
      <c r="CY7" s="123"/>
      <c r="CZ7" s="123"/>
      <c r="DA7" s="123"/>
      <c r="DB7" s="123"/>
      <c r="DC7" s="123"/>
      <c r="DD7" s="123"/>
      <c r="DE7" s="123"/>
      <c r="DF7" s="123"/>
      <c r="DG7" s="123"/>
      <c r="DH7" s="123"/>
      <c r="DI7" s="123"/>
      <c r="DL7" s="123"/>
      <c r="DM7" s="123"/>
      <c r="DN7" s="123"/>
      <c r="DO7" s="123"/>
      <c r="DP7" s="123"/>
      <c r="DQ7" s="123"/>
      <c r="DR7" s="123"/>
      <c r="DS7" s="123"/>
      <c r="DT7" s="123"/>
      <c r="DU7" s="123"/>
      <c r="DV7" s="123"/>
      <c r="DW7" s="123"/>
      <c r="DX7" s="123"/>
      <c r="DY7" s="123"/>
      <c r="EB7" s="123"/>
      <c r="EC7" s="123"/>
      <c r="ED7" s="123"/>
      <c r="EE7" s="123"/>
      <c r="EF7" s="123"/>
      <c r="EG7" s="123"/>
      <c r="EH7" s="123"/>
      <c r="EI7" s="123"/>
      <c r="EJ7" s="123"/>
      <c r="EK7" s="123"/>
      <c r="EL7" s="123"/>
      <c r="EM7" s="123"/>
      <c r="EN7" s="123"/>
      <c r="EO7" s="123"/>
      <c r="ER7" s="123"/>
      <c r="ES7" s="123"/>
      <c r="ET7" s="123"/>
      <c r="EU7" s="123"/>
      <c r="EV7" s="123"/>
      <c r="EW7" s="123"/>
      <c r="EX7" s="123"/>
      <c r="EY7" s="123"/>
      <c r="EZ7" s="123"/>
      <c r="FA7" s="123"/>
      <c r="FB7" s="123"/>
      <c r="FC7" s="123"/>
      <c r="FD7" s="123"/>
      <c r="FE7" s="123"/>
      <c r="FH7" s="123"/>
      <c r="FI7" s="123"/>
      <c r="FJ7" s="123"/>
      <c r="FK7" s="123"/>
      <c r="FL7" s="123"/>
      <c r="FM7" s="123"/>
      <c r="FN7" s="123"/>
      <c r="FO7" s="123"/>
      <c r="FP7" s="123"/>
      <c r="FQ7" s="123"/>
      <c r="FR7" s="123"/>
      <c r="FS7" s="123"/>
      <c r="FT7" s="123"/>
      <c r="FU7" s="123"/>
      <c r="FX7" s="123"/>
      <c r="FY7" s="123"/>
      <c r="FZ7" s="123"/>
      <c r="GA7" s="123"/>
      <c r="GB7" s="123"/>
      <c r="GC7" s="123"/>
      <c r="GD7" s="123"/>
      <c r="GE7" s="123"/>
      <c r="GF7" s="123"/>
      <c r="GG7" s="123"/>
      <c r="GH7" s="123"/>
      <c r="GI7" s="123"/>
      <c r="GJ7" s="123"/>
      <c r="GK7" s="123"/>
    </row>
    <row r="8" spans="1:233" ht="15.75" thickBot="1" x14ac:dyDescent="0.3">
      <c r="D8" s="585" t="s">
        <v>142</v>
      </c>
      <c r="E8" s="586"/>
      <c r="F8" s="586"/>
      <c r="G8" s="586"/>
      <c r="H8" s="586"/>
      <c r="I8" s="586"/>
      <c r="J8" s="587"/>
      <c r="K8" s="588" t="s">
        <v>345</v>
      </c>
      <c r="L8" s="589"/>
      <c r="M8" s="589"/>
      <c r="N8" s="589"/>
      <c r="O8" s="589"/>
      <c r="P8" s="589"/>
      <c r="Q8" s="590"/>
      <c r="T8" s="585" t="s">
        <v>142</v>
      </c>
      <c r="U8" s="586"/>
      <c r="V8" s="586"/>
      <c r="W8" s="586"/>
      <c r="X8" s="586"/>
      <c r="Y8" s="586"/>
      <c r="Z8" s="587"/>
      <c r="AA8" s="588" t="s">
        <v>345</v>
      </c>
      <c r="AB8" s="589"/>
      <c r="AC8" s="589"/>
      <c r="AD8" s="589"/>
      <c r="AE8" s="589"/>
      <c r="AF8" s="589"/>
      <c r="AG8" s="590"/>
      <c r="AJ8" s="585" t="s">
        <v>142</v>
      </c>
      <c r="AK8" s="586"/>
      <c r="AL8" s="586"/>
      <c r="AM8" s="586"/>
      <c r="AN8" s="586"/>
      <c r="AO8" s="586"/>
      <c r="AP8" s="587"/>
      <c r="AQ8" s="588" t="s">
        <v>345</v>
      </c>
      <c r="AR8" s="589"/>
      <c r="AS8" s="589"/>
      <c r="AT8" s="589"/>
      <c r="AU8" s="589"/>
      <c r="AV8" s="589"/>
      <c r="AW8" s="590"/>
      <c r="AZ8" s="585" t="s">
        <v>142</v>
      </c>
      <c r="BA8" s="586"/>
      <c r="BB8" s="586"/>
      <c r="BC8" s="586"/>
      <c r="BD8" s="586"/>
      <c r="BE8" s="586"/>
      <c r="BF8" s="587"/>
      <c r="BG8" s="588" t="s">
        <v>345</v>
      </c>
      <c r="BH8" s="589"/>
      <c r="BI8" s="589"/>
      <c r="BJ8" s="589"/>
      <c r="BK8" s="589"/>
      <c r="BL8" s="589"/>
      <c r="BM8" s="590"/>
      <c r="BP8" s="585" t="s">
        <v>142</v>
      </c>
      <c r="BQ8" s="586"/>
      <c r="BR8" s="586"/>
      <c r="BS8" s="586"/>
      <c r="BT8" s="586"/>
      <c r="BU8" s="586"/>
      <c r="BV8" s="587"/>
      <c r="BW8" s="588" t="s">
        <v>345</v>
      </c>
      <c r="BX8" s="589"/>
      <c r="BY8" s="589"/>
      <c r="BZ8" s="589"/>
      <c r="CA8" s="589"/>
      <c r="CB8" s="589"/>
      <c r="CC8" s="590"/>
      <c r="CF8" s="585" t="s">
        <v>142</v>
      </c>
      <c r="CG8" s="586"/>
      <c r="CH8" s="586"/>
      <c r="CI8" s="586"/>
      <c r="CJ8" s="586"/>
      <c r="CK8" s="586"/>
      <c r="CL8" s="587"/>
      <c r="CM8" s="588" t="s">
        <v>345</v>
      </c>
      <c r="CN8" s="589"/>
      <c r="CO8" s="589"/>
      <c r="CP8" s="589"/>
      <c r="CQ8" s="589"/>
      <c r="CR8" s="589"/>
      <c r="CS8" s="590"/>
      <c r="CV8" s="585" t="s">
        <v>142</v>
      </c>
      <c r="CW8" s="586"/>
      <c r="CX8" s="586"/>
      <c r="CY8" s="586"/>
      <c r="CZ8" s="586"/>
      <c r="DA8" s="586"/>
      <c r="DB8" s="587"/>
      <c r="DC8" s="588" t="s">
        <v>345</v>
      </c>
      <c r="DD8" s="589"/>
      <c r="DE8" s="589"/>
      <c r="DF8" s="589"/>
      <c r="DG8" s="589"/>
      <c r="DH8" s="589"/>
      <c r="DI8" s="590"/>
      <c r="DL8" s="585" t="s">
        <v>142</v>
      </c>
      <c r="DM8" s="586"/>
      <c r="DN8" s="586"/>
      <c r="DO8" s="586"/>
      <c r="DP8" s="586"/>
      <c r="DQ8" s="586"/>
      <c r="DR8" s="587"/>
      <c r="DS8" s="588" t="s">
        <v>345</v>
      </c>
      <c r="DT8" s="589"/>
      <c r="DU8" s="589"/>
      <c r="DV8" s="589"/>
      <c r="DW8" s="589"/>
      <c r="DX8" s="589"/>
      <c r="DY8" s="590"/>
      <c r="EB8" s="585" t="s">
        <v>142</v>
      </c>
      <c r="EC8" s="586"/>
      <c r="ED8" s="586"/>
      <c r="EE8" s="586"/>
      <c r="EF8" s="586"/>
      <c r="EG8" s="586"/>
      <c r="EH8" s="587"/>
      <c r="EI8" s="588" t="s">
        <v>345</v>
      </c>
      <c r="EJ8" s="589"/>
      <c r="EK8" s="589"/>
      <c r="EL8" s="589"/>
      <c r="EM8" s="589"/>
      <c r="EN8" s="589"/>
      <c r="EO8" s="590"/>
      <c r="ER8" s="585" t="s">
        <v>142</v>
      </c>
      <c r="ES8" s="586"/>
      <c r="ET8" s="586"/>
      <c r="EU8" s="586"/>
      <c r="EV8" s="586"/>
      <c r="EW8" s="586"/>
      <c r="EX8" s="587"/>
      <c r="EY8" s="588" t="s">
        <v>345</v>
      </c>
      <c r="EZ8" s="589"/>
      <c r="FA8" s="589"/>
      <c r="FB8" s="589"/>
      <c r="FC8" s="589"/>
      <c r="FD8" s="589"/>
      <c r="FE8" s="590"/>
      <c r="FH8" s="585" t="s">
        <v>142</v>
      </c>
      <c r="FI8" s="586"/>
      <c r="FJ8" s="586"/>
      <c r="FK8" s="586"/>
      <c r="FL8" s="586"/>
      <c r="FM8" s="586"/>
      <c r="FN8" s="587"/>
      <c r="FO8" s="588" t="s">
        <v>345</v>
      </c>
      <c r="FP8" s="589"/>
      <c r="FQ8" s="589"/>
      <c r="FR8" s="589"/>
      <c r="FS8" s="589"/>
      <c r="FT8" s="589"/>
      <c r="FU8" s="590"/>
      <c r="FX8" s="585" t="s">
        <v>142</v>
      </c>
      <c r="FY8" s="586"/>
      <c r="FZ8" s="586"/>
      <c r="GA8" s="586"/>
      <c r="GB8" s="586"/>
      <c r="GC8" s="586"/>
      <c r="GD8" s="587"/>
      <c r="GE8" s="588" t="s">
        <v>345</v>
      </c>
      <c r="GF8" s="589"/>
      <c r="GG8" s="589"/>
      <c r="GH8" s="589"/>
      <c r="GI8" s="589"/>
      <c r="GJ8" s="589"/>
      <c r="GK8" s="590"/>
    </row>
    <row r="9" spans="1:233" ht="15.75" thickBot="1" x14ac:dyDescent="0.3">
      <c r="D9" s="585" t="s">
        <v>141</v>
      </c>
      <c r="E9" s="586"/>
      <c r="F9" s="586"/>
      <c r="G9" s="586"/>
      <c r="H9" s="586"/>
      <c r="I9" s="586"/>
      <c r="J9" s="587"/>
      <c r="K9" s="591" t="s">
        <v>346</v>
      </c>
      <c r="L9" s="592"/>
      <c r="M9" s="592"/>
      <c r="N9" s="592"/>
      <c r="O9" s="592"/>
      <c r="P9" s="592"/>
      <c r="Q9" s="593"/>
      <c r="T9" s="585" t="s">
        <v>141</v>
      </c>
      <c r="U9" s="586"/>
      <c r="V9" s="586"/>
      <c r="W9" s="586"/>
      <c r="X9" s="586"/>
      <c r="Y9" s="586"/>
      <c r="Z9" s="587"/>
      <c r="AA9" s="591" t="s">
        <v>352</v>
      </c>
      <c r="AB9" s="592"/>
      <c r="AC9" s="592"/>
      <c r="AD9" s="592"/>
      <c r="AE9" s="592"/>
      <c r="AF9" s="592"/>
      <c r="AG9" s="593"/>
      <c r="AJ9" s="585" t="s">
        <v>141</v>
      </c>
      <c r="AK9" s="586"/>
      <c r="AL9" s="586"/>
      <c r="AM9" s="586"/>
      <c r="AN9" s="586"/>
      <c r="AO9" s="586"/>
      <c r="AP9" s="587"/>
      <c r="AQ9" s="591" t="s">
        <v>354</v>
      </c>
      <c r="AR9" s="592"/>
      <c r="AS9" s="592"/>
      <c r="AT9" s="592"/>
      <c r="AU9" s="592"/>
      <c r="AV9" s="592"/>
      <c r="AW9" s="593"/>
      <c r="AZ9" s="585" t="s">
        <v>141</v>
      </c>
      <c r="BA9" s="586"/>
      <c r="BB9" s="586"/>
      <c r="BC9" s="586"/>
      <c r="BD9" s="586"/>
      <c r="BE9" s="586"/>
      <c r="BF9" s="587"/>
      <c r="BG9" s="591" t="s">
        <v>356</v>
      </c>
      <c r="BH9" s="592"/>
      <c r="BI9" s="592"/>
      <c r="BJ9" s="592"/>
      <c r="BK9" s="592"/>
      <c r="BL9" s="592"/>
      <c r="BM9" s="593"/>
      <c r="BP9" s="585" t="s">
        <v>141</v>
      </c>
      <c r="BQ9" s="586"/>
      <c r="BR9" s="586"/>
      <c r="BS9" s="586"/>
      <c r="BT9" s="586"/>
      <c r="BU9" s="586"/>
      <c r="BV9" s="587"/>
      <c r="BW9" s="591" t="s">
        <v>358</v>
      </c>
      <c r="BX9" s="592"/>
      <c r="BY9" s="592"/>
      <c r="BZ9" s="592"/>
      <c r="CA9" s="592"/>
      <c r="CB9" s="592"/>
      <c r="CC9" s="593"/>
      <c r="CF9" s="585" t="s">
        <v>141</v>
      </c>
      <c r="CG9" s="586"/>
      <c r="CH9" s="586"/>
      <c r="CI9" s="586"/>
      <c r="CJ9" s="586"/>
      <c r="CK9" s="586"/>
      <c r="CL9" s="587"/>
      <c r="CM9" s="591" t="s">
        <v>360</v>
      </c>
      <c r="CN9" s="592"/>
      <c r="CO9" s="592"/>
      <c r="CP9" s="592"/>
      <c r="CQ9" s="592"/>
      <c r="CR9" s="592"/>
      <c r="CS9" s="593"/>
      <c r="CV9" s="585" t="s">
        <v>141</v>
      </c>
      <c r="CW9" s="586"/>
      <c r="CX9" s="586"/>
      <c r="CY9" s="586"/>
      <c r="CZ9" s="586"/>
      <c r="DA9" s="586"/>
      <c r="DB9" s="587"/>
      <c r="DC9" s="591" t="s">
        <v>362</v>
      </c>
      <c r="DD9" s="592"/>
      <c r="DE9" s="592"/>
      <c r="DF9" s="592"/>
      <c r="DG9" s="592"/>
      <c r="DH9" s="592"/>
      <c r="DI9" s="593"/>
      <c r="DL9" s="585" t="s">
        <v>141</v>
      </c>
      <c r="DM9" s="586"/>
      <c r="DN9" s="586"/>
      <c r="DO9" s="586"/>
      <c r="DP9" s="586"/>
      <c r="DQ9" s="586"/>
      <c r="DR9" s="587"/>
      <c r="DS9" s="591" t="s">
        <v>364</v>
      </c>
      <c r="DT9" s="592"/>
      <c r="DU9" s="592"/>
      <c r="DV9" s="592"/>
      <c r="DW9" s="592"/>
      <c r="DX9" s="592"/>
      <c r="DY9" s="593"/>
      <c r="EB9" s="585" t="s">
        <v>141</v>
      </c>
      <c r="EC9" s="586"/>
      <c r="ED9" s="586"/>
      <c r="EE9" s="586"/>
      <c r="EF9" s="586"/>
      <c r="EG9" s="586"/>
      <c r="EH9" s="587"/>
      <c r="EI9" s="591" t="s">
        <v>366</v>
      </c>
      <c r="EJ9" s="592"/>
      <c r="EK9" s="592"/>
      <c r="EL9" s="592"/>
      <c r="EM9" s="592"/>
      <c r="EN9" s="592"/>
      <c r="EO9" s="593"/>
      <c r="ER9" s="585" t="s">
        <v>141</v>
      </c>
      <c r="ES9" s="586"/>
      <c r="ET9" s="586"/>
      <c r="EU9" s="586"/>
      <c r="EV9" s="586"/>
      <c r="EW9" s="586"/>
      <c r="EX9" s="587"/>
      <c r="EY9" s="591" t="s">
        <v>368</v>
      </c>
      <c r="EZ9" s="592"/>
      <c r="FA9" s="592"/>
      <c r="FB9" s="592"/>
      <c r="FC9" s="592"/>
      <c r="FD9" s="592"/>
      <c r="FE9" s="593"/>
      <c r="FH9" s="585" t="s">
        <v>141</v>
      </c>
      <c r="FI9" s="586"/>
      <c r="FJ9" s="586"/>
      <c r="FK9" s="586"/>
      <c r="FL9" s="586"/>
      <c r="FM9" s="586"/>
      <c r="FN9" s="587"/>
      <c r="FO9" s="591" t="s">
        <v>370</v>
      </c>
      <c r="FP9" s="592"/>
      <c r="FQ9" s="592"/>
      <c r="FR9" s="592"/>
      <c r="FS9" s="592"/>
      <c r="FT9" s="592"/>
      <c r="FU9" s="593"/>
      <c r="FX9" s="585" t="s">
        <v>141</v>
      </c>
      <c r="FY9" s="586"/>
      <c r="FZ9" s="586"/>
      <c r="GA9" s="586"/>
      <c r="GB9" s="586"/>
      <c r="GC9" s="586"/>
      <c r="GD9" s="587"/>
      <c r="GE9" s="591" t="s">
        <v>372</v>
      </c>
      <c r="GF9" s="592"/>
      <c r="GG9" s="592"/>
      <c r="GH9" s="592"/>
      <c r="GI9" s="592"/>
      <c r="GJ9" s="592"/>
      <c r="GK9" s="593"/>
    </row>
    <row r="10" spans="1:233" ht="15.75" thickBot="1" x14ac:dyDescent="0.3">
      <c r="D10" s="585" t="s">
        <v>342</v>
      </c>
      <c r="E10" s="586"/>
      <c r="F10" s="586"/>
      <c r="G10" s="586"/>
      <c r="H10" s="586"/>
      <c r="I10" s="586"/>
      <c r="J10" s="587"/>
      <c r="K10" s="609" t="s">
        <v>347</v>
      </c>
      <c r="L10" s="610"/>
      <c r="M10" s="610"/>
      <c r="N10" s="610"/>
      <c r="O10" s="610"/>
      <c r="P10" s="610"/>
      <c r="Q10" s="611"/>
      <c r="T10" s="585" t="s">
        <v>342</v>
      </c>
      <c r="U10" s="586"/>
      <c r="V10" s="586"/>
      <c r="W10" s="586"/>
      <c r="X10" s="586"/>
      <c r="Y10" s="586"/>
      <c r="Z10" s="587"/>
      <c r="AA10" s="609" t="s">
        <v>353</v>
      </c>
      <c r="AB10" s="610"/>
      <c r="AC10" s="610"/>
      <c r="AD10" s="610"/>
      <c r="AE10" s="610"/>
      <c r="AF10" s="610"/>
      <c r="AG10" s="611"/>
      <c r="AJ10" s="585" t="s">
        <v>342</v>
      </c>
      <c r="AK10" s="586"/>
      <c r="AL10" s="586"/>
      <c r="AM10" s="586"/>
      <c r="AN10" s="586"/>
      <c r="AO10" s="586"/>
      <c r="AP10" s="587"/>
      <c r="AQ10" s="609" t="s">
        <v>355</v>
      </c>
      <c r="AR10" s="610"/>
      <c r="AS10" s="610"/>
      <c r="AT10" s="610"/>
      <c r="AU10" s="610"/>
      <c r="AV10" s="610"/>
      <c r="AW10" s="611"/>
      <c r="AZ10" s="585" t="s">
        <v>342</v>
      </c>
      <c r="BA10" s="586"/>
      <c r="BB10" s="586"/>
      <c r="BC10" s="586"/>
      <c r="BD10" s="586"/>
      <c r="BE10" s="586"/>
      <c r="BF10" s="587"/>
      <c r="BG10" s="609" t="s">
        <v>357</v>
      </c>
      <c r="BH10" s="610"/>
      <c r="BI10" s="610"/>
      <c r="BJ10" s="610"/>
      <c r="BK10" s="610"/>
      <c r="BL10" s="610"/>
      <c r="BM10" s="611"/>
      <c r="BP10" s="585" t="s">
        <v>342</v>
      </c>
      <c r="BQ10" s="586"/>
      <c r="BR10" s="586"/>
      <c r="BS10" s="586"/>
      <c r="BT10" s="586"/>
      <c r="BU10" s="586"/>
      <c r="BV10" s="587"/>
      <c r="BW10" s="609" t="s">
        <v>359</v>
      </c>
      <c r="BX10" s="610"/>
      <c r="BY10" s="610"/>
      <c r="BZ10" s="610"/>
      <c r="CA10" s="610"/>
      <c r="CB10" s="610"/>
      <c r="CC10" s="611"/>
      <c r="CF10" s="585" t="s">
        <v>342</v>
      </c>
      <c r="CG10" s="586"/>
      <c r="CH10" s="586"/>
      <c r="CI10" s="586"/>
      <c r="CJ10" s="586"/>
      <c r="CK10" s="586"/>
      <c r="CL10" s="587"/>
      <c r="CM10" s="609" t="s">
        <v>361</v>
      </c>
      <c r="CN10" s="610"/>
      <c r="CO10" s="610"/>
      <c r="CP10" s="610"/>
      <c r="CQ10" s="610"/>
      <c r="CR10" s="610"/>
      <c r="CS10" s="611"/>
      <c r="CV10" s="585" t="s">
        <v>342</v>
      </c>
      <c r="CW10" s="586"/>
      <c r="CX10" s="586"/>
      <c r="CY10" s="586"/>
      <c r="CZ10" s="586"/>
      <c r="DA10" s="586"/>
      <c r="DB10" s="587"/>
      <c r="DC10" s="609" t="s">
        <v>363</v>
      </c>
      <c r="DD10" s="610"/>
      <c r="DE10" s="610"/>
      <c r="DF10" s="610"/>
      <c r="DG10" s="610"/>
      <c r="DH10" s="610"/>
      <c r="DI10" s="611"/>
      <c r="DL10" s="585" t="s">
        <v>342</v>
      </c>
      <c r="DM10" s="586"/>
      <c r="DN10" s="586"/>
      <c r="DO10" s="586"/>
      <c r="DP10" s="586"/>
      <c r="DQ10" s="586"/>
      <c r="DR10" s="587"/>
      <c r="DS10" s="609" t="s">
        <v>365</v>
      </c>
      <c r="DT10" s="610"/>
      <c r="DU10" s="610"/>
      <c r="DV10" s="610"/>
      <c r="DW10" s="610"/>
      <c r="DX10" s="610"/>
      <c r="DY10" s="611"/>
      <c r="EB10" s="585" t="s">
        <v>342</v>
      </c>
      <c r="EC10" s="586"/>
      <c r="ED10" s="586"/>
      <c r="EE10" s="586"/>
      <c r="EF10" s="586"/>
      <c r="EG10" s="586"/>
      <c r="EH10" s="587"/>
      <c r="EI10" s="609" t="s">
        <v>367</v>
      </c>
      <c r="EJ10" s="610"/>
      <c r="EK10" s="610"/>
      <c r="EL10" s="610"/>
      <c r="EM10" s="610"/>
      <c r="EN10" s="610"/>
      <c r="EO10" s="611"/>
      <c r="ER10" s="585" t="s">
        <v>342</v>
      </c>
      <c r="ES10" s="586"/>
      <c r="ET10" s="586"/>
      <c r="EU10" s="586"/>
      <c r="EV10" s="586"/>
      <c r="EW10" s="586"/>
      <c r="EX10" s="587"/>
      <c r="EY10" s="609" t="s">
        <v>369</v>
      </c>
      <c r="EZ10" s="610"/>
      <c r="FA10" s="610"/>
      <c r="FB10" s="610"/>
      <c r="FC10" s="610"/>
      <c r="FD10" s="610"/>
      <c r="FE10" s="611"/>
      <c r="FH10" s="585" t="s">
        <v>342</v>
      </c>
      <c r="FI10" s="586"/>
      <c r="FJ10" s="586"/>
      <c r="FK10" s="586"/>
      <c r="FL10" s="586"/>
      <c r="FM10" s="586"/>
      <c r="FN10" s="587"/>
      <c r="FO10" s="609" t="s">
        <v>371</v>
      </c>
      <c r="FP10" s="610"/>
      <c r="FQ10" s="610"/>
      <c r="FR10" s="610"/>
      <c r="FS10" s="610"/>
      <c r="FT10" s="610"/>
      <c r="FU10" s="611"/>
      <c r="FX10" s="585" t="s">
        <v>342</v>
      </c>
      <c r="FY10" s="586"/>
      <c r="FZ10" s="586"/>
      <c r="GA10" s="586"/>
      <c r="GB10" s="586"/>
      <c r="GC10" s="586"/>
      <c r="GD10" s="587"/>
      <c r="GE10" s="609" t="s">
        <v>373</v>
      </c>
      <c r="GF10" s="610"/>
      <c r="GG10" s="610"/>
      <c r="GH10" s="610"/>
      <c r="GI10" s="610"/>
      <c r="GJ10" s="610"/>
      <c r="GK10" s="611"/>
    </row>
    <row r="11" spans="1:233" ht="15.75" thickBot="1" x14ac:dyDescent="0.3">
      <c r="D11" s="123"/>
      <c r="E11" s="123"/>
      <c r="F11" s="123"/>
      <c r="G11" s="123"/>
      <c r="H11" s="123"/>
      <c r="I11" s="123"/>
      <c r="J11" s="123"/>
      <c r="K11" s="123"/>
      <c r="L11" s="123"/>
      <c r="M11" s="123"/>
      <c r="N11" s="123"/>
      <c r="O11" s="123"/>
      <c r="P11" s="123"/>
      <c r="Q11" s="123"/>
      <c r="T11" s="123"/>
      <c r="U11" s="123"/>
      <c r="V11" s="123"/>
      <c r="W11" s="123"/>
      <c r="X11" s="123"/>
      <c r="Y11" s="123"/>
      <c r="Z11" s="123"/>
      <c r="AA11" s="123"/>
      <c r="AB11" s="123"/>
      <c r="AC11" s="123"/>
      <c r="AD11" s="123"/>
      <c r="AE11" s="123"/>
      <c r="AF11" s="123"/>
      <c r="AG11" s="123"/>
      <c r="AJ11" s="123"/>
      <c r="AK11" s="123"/>
      <c r="AL11" s="123"/>
      <c r="AM11" s="123"/>
      <c r="AN11" s="123"/>
      <c r="AO11" s="123"/>
      <c r="AP11" s="123"/>
      <c r="AQ11" s="123"/>
      <c r="AR11" s="123"/>
      <c r="AS11" s="123"/>
      <c r="AT11" s="123"/>
      <c r="AU11" s="123"/>
      <c r="AV11" s="123"/>
      <c r="AW11" s="123"/>
      <c r="AZ11" s="123"/>
      <c r="BA11" s="123"/>
      <c r="BB11" s="123"/>
      <c r="BC11" s="123"/>
      <c r="BD11" s="123"/>
      <c r="BE11" s="123"/>
      <c r="BF11" s="123"/>
      <c r="BG11" s="123"/>
      <c r="BH11" s="123"/>
      <c r="BI11" s="123"/>
      <c r="BJ11" s="123"/>
      <c r="BK11" s="123"/>
      <c r="BL11" s="123"/>
      <c r="BM11" s="123"/>
      <c r="BP11" s="123"/>
      <c r="BQ11" s="123"/>
      <c r="BR11" s="123"/>
      <c r="BS11" s="123"/>
      <c r="BT11" s="123"/>
      <c r="BU11" s="123"/>
      <c r="BV11" s="123"/>
      <c r="BW11" s="123"/>
      <c r="BX11" s="123"/>
      <c r="BY11" s="123"/>
      <c r="BZ11" s="123"/>
      <c r="CA11" s="123"/>
      <c r="CB11" s="123"/>
      <c r="CC11" s="123"/>
      <c r="CF11" s="123"/>
      <c r="CG11" s="123"/>
      <c r="CH11" s="123"/>
      <c r="CI11" s="123"/>
      <c r="CJ11" s="123"/>
      <c r="CK11" s="123"/>
      <c r="CL11" s="123"/>
      <c r="CM11" s="123"/>
      <c r="CN11" s="123"/>
      <c r="CO11" s="123"/>
      <c r="CP11" s="123"/>
      <c r="CQ11" s="123"/>
      <c r="CR11" s="123"/>
      <c r="CS11" s="123"/>
      <c r="CV11" s="123"/>
      <c r="CW11" s="123"/>
      <c r="CX11" s="123"/>
      <c r="CY11" s="123"/>
      <c r="CZ11" s="123"/>
      <c r="DA11" s="123"/>
      <c r="DB11" s="123"/>
      <c r="DC11" s="123"/>
      <c r="DD11" s="123"/>
      <c r="DE11" s="123"/>
      <c r="DF11" s="123"/>
      <c r="DG11" s="123"/>
      <c r="DH11" s="123"/>
      <c r="DI11" s="123"/>
      <c r="DL11" s="123"/>
      <c r="DM11" s="123"/>
      <c r="DN11" s="123"/>
      <c r="DO11" s="123"/>
      <c r="DP11" s="123"/>
      <c r="DQ11" s="123"/>
      <c r="DR11" s="123"/>
      <c r="DS11" s="123"/>
      <c r="DT11" s="123"/>
      <c r="DU11" s="123"/>
      <c r="DV11" s="123"/>
      <c r="DW11" s="123"/>
      <c r="DX11" s="123"/>
      <c r="DY11" s="123"/>
      <c r="EB11" s="123"/>
      <c r="EC11" s="123"/>
      <c r="ED11" s="123"/>
      <c r="EE11" s="123"/>
      <c r="EF11" s="123"/>
      <c r="EG11" s="123"/>
      <c r="EH11" s="123"/>
      <c r="EI11" s="123"/>
      <c r="EJ11" s="123"/>
      <c r="EK11" s="123"/>
      <c r="EL11" s="123"/>
      <c r="EM11" s="123"/>
      <c r="EN11" s="123"/>
      <c r="EO11" s="123"/>
      <c r="ER11" s="123"/>
      <c r="ES11" s="123"/>
      <c r="ET11" s="123"/>
      <c r="EU11" s="123"/>
      <c r="EV11" s="123"/>
      <c r="EW11" s="123"/>
      <c r="EX11" s="123"/>
      <c r="EY11" s="123"/>
      <c r="EZ11" s="123"/>
      <c r="FA11" s="123"/>
      <c r="FB11" s="123"/>
      <c r="FC11" s="123"/>
      <c r="FD11" s="123"/>
      <c r="FE11" s="123"/>
      <c r="FH11" s="123"/>
      <c r="FI11" s="123"/>
      <c r="FJ11" s="123"/>
      <c r="FK11" s="123"/>
      <c r="FL11" s="123"/>
      <c r="FM11" s="123"/>
      <c r="FN11" s="123"/>
      <c r="FO11" s="123"/>
      <c r="FP11" s="123"/>
      <c r="FQ11" s="123"/>
      <c r="FR11" s="123"/>
      <c r="FS11" s="123"/>
      <c r="FT11" s="123"/>
      <c r="FU11" s="123"/>
      <c r="FX11" s="123"/>
      <c r="FY11" s="123"/>
      <c r="FZ11" s="123"/>
      <c r="GA11" s="123"/>
      <c r="GB11" s="123"/>
      <c r="GC11" s="123"/>
      <c r="GD11" s="123"/>
      <c r="GE11" s="123"/>
      <c r="GF11" s="123"/>
      <c r="GG11" s="123"/>
      <c r="GH11" s="123"/>
      <c r="GI11" s="123"/>
      <c r="GJ11" s="123"/>
      <c r="GK11" s="123"/>
    </row>
    <row r="12" spans="1:233" ht="15.75" thickBot="1" x14ac:dyDescent="0.3">
      <c r="D12" s="582" t="s">
        <v>143</v>
      </c>
      <c r="E12" s="583"/>
      <c r="F12" s="583"/>
      <c r="G12" s="583"/>
      <c r="H12" s="583"/>
      <c r="I12" s="583"/>
      <c r="J12" s="583"/>
      <c r="K12" s="583"/>
      <c r="L12" s="583"/>
      <c r="M12" s="583"/>
      <c r="N12" s="583"/>
      <c r="O12" s="583"/>
      <c r="P12" s="583"/>
      <c r="Q12" s="584"/>
      <c r="T12" s="582" t="s">
        <v>143</v>
      </c>
      <c r="U12" s="583"/>
      <c r="V12" s="583"/>
      <c r="W12" s="583"/>
      <c r="X12" s="583"/>
      <c r="Y12" s="583"/>
      <c r="Z12" s="583"/>
      <c r="AA12" s="583"/>
      <c r="AB12" s="583"/>
      <c r="AC12" s="583"/>
      <c r="AD12" s="583"/>
      <c r="AE12" s="583"/>
      <c r="AF12" s="583"/>
      <c r="AG12" s="584"/>
      <c r="AJ12" s="582" t="s">
        <v>143</v>
      </c>
      <c r="AK12" s="583"/>
      <c r="AL12" s="583"/>
      <c r="AM12" s="583"/>
      <c r="AN12" s="583"/>
      <c r="AO12" s="583"/>
      <c r="AP12" s="583"/>
      <c r="AQ12" s="583"/>
      <c r="AR12" s="583"/>
      <c r="AS12" s="583"/>
      <c r="AT12" s="583"/>
      <c r="AU12" s="583"/>
      <c r="AV12" s="583"/>
      <c r="AW12" s="584"/>
      <c r="AZ12" s="582" t="s">
        <v>143</v>
      </c>
      <c r="BA12" s="583"/>
      <c r="BB12" s="583"/>
      <c r="BC12" s="583"/>
      <c r="BD12" s="583"/>
      <c r="BE12" s="583"/>
      <c r="BF12" s="583"/>
      <c r="BG12" s="583"/>
      <c r="BH12" s="583"/>
      <c r="BI12" s="583"/>
      <c r="BJ12" s="583"/>
      <c r="BK12" s="583"/>
      <c r="BL12" s="583"/>
      <c r="BM12" s="584"/>
      <c r="BP12" s="582" t="s">
        <v>143</v>
      </c>
      <c r="BQ12" s="583"/>
      <c r="BR12" s="583"/>
      <c r="BS12" s="583"/>
      <c r="BT12" s="583"/>
      <c r="BU12" s="583"/>
      <c r="BV12" s="583"/>
      <c r="BW12" s="583"/>
      <c r="BX12" s="583"/>
      <c r="BY12" s="583"/>
      <c r="BZ12" s="583"/>
      <c r="CA12" s="583"/>
      <c r="CB12" s="583"/>
      <c r="CC12" s="584"/>
      <c r="CF12" s="582" t="s">
        <v>143</v>
      </c>
      <c r="CG12" s="583"/>
      <c r="CH12" s="583"/>
      <c r="CI12" s="583"/>
      <c r="CJ12" s="583"/>
      <c r="CK12" s="583"/>
      <c r="CL12" s="583"/>
      <c r="CM12" s="583"/>
      <c r="CN12" s="583"/>
      <c r="CO12" s="583"/>
      <c r="CP12" s="583"/>
      <c r="CQ12" s="583"/>
      <c r="CR12" s="583"/>
      <c r="CS12" s="584"/>
      <c r="CV12" s="582" t="s">
        <v>143</v>
      </c>
      <c r="CW12" s="583"/>
      <c r="CX12" s="583"/>
      <c r="CY12" s="583"/>
      <c r="CZ12" s="583"/>
      <c r="DA12" s="583"/>
      <c r="DB12" s="583"/>
      <c r="DC12" s="583"/>
      <c r="DD12" s="583"/>
      <c r="DE12" s="583"/>
      <c r="DF12" s="583"/>
      <c r="DG12" s="583"/>
      <c r="DH12" s="583"/>
      <c r="DI12" s="584"/>
      <c r="DL12" s="582" t="s">
        <v>143</v>
      </c>
      <c r="DM12" s="583"/>
      <c r="DN12" s="583"/>
      <c r="DO12" s="583"/>
      <c r="DP12" s="583"/>
      <c r="DQ12" s="583"/>
      <c r="DR12" s="583"/>
      <c r="DS12" s="583"/>
      <c r="DT12" s="583"/>
      <c r="DU12" s="583"/>
      <c r="DV12" s="583"/>
      <c r="DW12" s="583"/>
      <c r="DX12" s="583"/>
      <c r="DY12" s="584"/>
      <c r="EB12" s="582" t="s">
        <v>143</v>
      </c>
      <c r="EC12" s="583"/>
      <c r="ED12" s="583"/>
      <c r="EE12" s="583"/>
      <c r="EF12" s="583"/>
      <c r="EG12" s="583"/>
      <c r="EH12" s="583"/>
      <c r="EI12" s="583"/>
      <c r="EJ12" s="583"/>
      <c r="EK12" s="583"/>
      <c r="EL12" s="583"/>
      <c r="EM12" s="583"/>
      <c r="EN12" s="583"/>
      <c r="EO12" s="584"/>
      <c r="ER12" s="582" t="s">
        <v>143</v>
      </c>
      <c r="ES12" s="583"/>
      <c r="ET12" s="583"/>
      <c r="EU12" s="583"/>
      <c r="EV12" s="583"/>
      <c r="EW12" s="583"/>
      <c r="EX12" s="583"/>
      <c r="EY12" s="583"/>
      <c r="EZ12" s="583"/>
      <c r="FA12" s="583"/>
      <c r="FB12" s="583"/>
      <c r="FC12" s="583"/>
      <c r="FD12" s="583"/>
      <c r="FE12" s="584"/>
      <c r="FH12" s="582" t="s">
        <v>143</v>
      </c>
      <c r="FI12" s="583"/>
      <c r="FJ12" s="583"/>
      <c r="FK12" s="583"/>
      <c r="FL12" s="583"/>
      <c r="FM12" s="583"/>
      <c r="FN12" s="583"/>
      <c r="FO12" s="583"/>
      <c r="FP12" s="583"/>
      <c r="FQ12" s="583"/>
      <c r="FR12" s="583"/>
      <c r="FS12" s="583"/>
      <c r="FT12" s="583"/>
      <c r="FU12" s="584"/>
      <c r="FX12" s="582" t="s">
        <v>143</v>
      </c>
      <c r="FY12" s="583"/>
      <c r="FZ12" s="583"/>
      <c r="GA12" s="583"/>
      <c r="GB12" s="583"/>
      <c r="GC12" s="583"/>
      <c r="GD12" s="583"/>
      <c r="GE12" s="583"/>
      <c r="GF12" s="583"/>
      <c r="GG12" s="583"/>
      <c r="GH12" s="583"/>
      <c r="GI12" s="583"/>
      <c r="GJ12" s="583"/>
      <c r="GK12" s="584"/>
    </row>
    <row r="13" spans="1:233" ht="15.75" thickBot="1" x14ac:dyDescent="0.3">
      <c r="D13" s="594" t="s">
        <v>144</v>
      </c>
      <c r="E13" s="595"/>
      <c r="F13" s="595"/>
      <c r="G13" s="595"/>
      <c r="H13" s="595"/>
      <c r="I13" s="595"/>
      <c r="J13" s="596"/>
      <c r="K13" s="597" t="s">
        <v>348</v>
      </c>
      <c r="L13" s="598"/>
      <c r="M13" s="598"/>
      <c r="N13" s="598"/>
      <c r="O13" s="598"/>
      <c r="P13" s="598"/>
      <c r="Q13" s="599"/>
      <c r="T13" s="594" t="s">
        <v>144</v>
      </c>
      <c r="U13" s="595"/>
      <c r="V13" s="595"/>
      <c r="W13" s="595"/>
      <c r="X13" s="595"/>
      <c r="Y13" s="595"/>
      <c r="Z13" s="596"/>
      <c r="AA13" s="597" t="s">
        <v>348</v>
      </c>
      <c r="AB13" s="598"/>
      <c r="AC13" s="598"/>
      <c r="AD13" s="598"/>
      <c r="AE13" s="598"/>
      <c r="AF13" s="598"/>
      <c r="AG13" s="599"/>
      <c r="AJ13" s="594" t="s">
        <v>144</v>
      </c>
      <c r="AK13" s="595"/>
      <c r="AL13" s="595"/>
      <c r="AM13" s="595"/>
      <c r="AN13" s="595"/>
      <c r="AO13" s="595"/>
      <c r="AP13" s="596"/>
      <c r="AQ13" s="597" t="s">
        <v>348</v>
      </c>
      <c r="AR13" s="598"/>
      <c r="AS13" s="598"/>
      <c r="AT13" s="598"/>
      <c r="AU13" s="598"/>
      <c r="AV13" s="598"/>
      <c r="AW13" s="599"/>
      <c r="AZ13" s="594" t="s">
        <v>144</v>
      </c>
      <c r="BA13" s="595"/>
      <c r="BB13" s="595"/>
      <c r="BC13" s="595"/>
      <c r="BD13" s="595"/>
      <c r="BE13" s="595"/>
      <c r="BF13" s="596"/>
      <c r="BG13" s="597" t="s">
        <v>348</v>
      </c>
      <c r="BH13" s="598"/>
      <c r="BI13" s="598"/>
      <c r="BJ13" s="598"/>
      <c r="BK13" s="598"/>
      <c r="BL13" s="598"/>
      <c r="BM13" s="599"/>
      <c r="BP13" s="594" t="s">
        <v>144</v>
      </c>
      <c r="BQ13" s="595"/>
      <c r="BR13" s="595"/>
      <c r="BS13" s="595"/>
      <c r="BT13" s="595"/>
      <c r="BU13" s="595"/>
      <c r="BV13" s="596"/>
      <c r="BW13" s="597" t="s">
        <v>348</v>
      </c>
      <c r="BX13" s="598"/>
      <c r="BY13" s="598"/>
      <c r="BZ13" s="598"/>
      <c r="CA13" s="598"/>
      <c r="CB13" s="598"/>
      <c r="CC13" s="599"/>
      <c r="CF13" s="594" t="s">
        <v>144</v>
      </c>
      <c r="CG13" s="595"/>
      <c r="CH13" s="595"/>
      <c r="CI13" s="595"/>
      <c r="CJ13" s="595"/>
      <c r="CK13" s="595"/>
      <c r="CL13" s="596"/>
      <c r="CM13" s="597" t="s">
        <v>348</v>
      </c>
      <c r="CN13" s="598"/>
      <c r="CO13" s="598"/>
      <c r="CP13" s="598"/>
      <c r="CQ13" s="598"/>
      <c r="CR13" s="598"/>
      <c r="CS13" s="599"/>
      <c r="CV13" s="594" t="s">
        <v>144</v>
      </c>
      <c r="CW13" s="595"/>
      <c r="CX13" s="595"/>
      <c r="CY13" s="595"/>
      <c r="CZ13" s="595"/>
      <c r="DA13" s="595"/>
      <c r="DB13" s="596"/>
      <c r="DC13" s="597" t="s">
        <v>348</v>
      </c>
      <c r="DD13" s="598"/>
      <c r="DE13" s="598"/>
      <c r="DF13" s="598"/>
      <c r="DG13" s="598"/>
      <c r="DH13" s="598"/>
      <c r="DI13" s="599"/>
      <c r="DL13" s="594" t="s">
        <v>144</v>
      </c>
      <c r="DM13" s="595"/>
      <c r="DN13" s="595"/>
      <c r="DO13" s="595"/>
      <c r="DP13" s="595"/>
      <c r="DQ13" s="595"/>
      <c r="DR13" s="596"/>
      <c r="DS13" s="597" t="s">
        <v>348</v>
      </c>
      <c r="DT13" s="598"/>
      <c r="DU13" s="598"/>
      <c r="DV13" s="598"/>
      <c r="DW13" s="598"/>
      <c r="DX13" s="598"/>
      <c r="DY13" s="599"/>
      <c r="EB13" s="594" t="s">
        <v>144</v>
      </c>
      <c r="EC13" s="595"/>
      <c r="ED13" s="595"/>
      <c r="EE13" s="595"/>
      <c r="EF13" s="595"/>
      <c r="EG13" s="595"/>
      <c r="EH13" s="596"/>
      <c r="EI13" s="597" t="s">
        <v>348</v>
      </c>
      <c r="EJ13" s="598"/>
      <c r="EK13" s="598"/>
      <c r="EL13" s="598"/>
      <c r="EM13" s="598"/>
      <c r="EN13" s="598"/>
      <c r="EO13" s="599"/>
      <c r="ER13" s="594" t="s">
        <v>144</v>
      </c>
      <c r="ES13" s="595"/>
      <c r="ET13" s="595"/>
      <c r="EU13" s="595"/>
      <c r="EV13" s="595"/>
      <c r="EW13" s="595"/>
      <c r="EX13" s="596"/>
      <c r="EY13" s="597" t="s">
        <v>348</v>
      </c>
      <c r="EZ13" s="598"/>
      <c r="FA13" s="598"/>
      <c r="FB13" s="598"/>
      <c r="FC13" s="598"/>
      <c r="FD13" s="598"/>
      <c r="FE13" s="599"/>
      <c r="FH13" s="594" t="s">
        <v>144</v>
      </c>
      <c r="FI13" s="595"/>
      <c r="FJ13" s="595"/>
      <c r="FK13" s="595"/>
      <c r="FL13" s="595"/>
      <c r="FM13" s="595"/>
      <c r="FN13" s="596"/>
      <c r="FO13" s="597" t="s">
        <v>348</v>
      </c>
      <c r="FP13" s="598"/>
      <c r="FQ13" s="598"/>
      <c r="FR13" s="598"/>
      <c r="FS13" s="598"/>
      <c r="FT13" s="598"/>
      <c r="FU13" s="599"/>
      <c r="FX13" s="594" t="s">
        <v>144</v>
      </c>
      <c r="FY13" s="595"/>
      <c r="FZ13" s="595"/>
      <c r="GA13" s="595"/>
      <c r="GB13" s="595"/>
      <c r="GC13" s="595"/>
      <c r="GD13" s="596"/>
      <c r="GE13" s="597" t="s">
        <v>348</v>
      </c>
      <c r="GF13" s="598"/>
      <c r="GG13" s="598"/>
      <c r="GH13" s="598"/>
      <c r="GI13" s="598"/>
      <c r="GJ13" s="598"/>
      <c r="GK13" s="599"/>
    </row>
    <row r="14" spans="1:233" ht="15.75" thickBot="1" x14ac:dyDescent="0.3">
      <c r="D14" s="594" t="s">
        <v>145</v>
      </c>
      <c r="E14" s="595"/>
      <c r="F14" s="595"/>
      <c r="G14" s="595"/>
      <c r="H14" s="595"/>
      <c r="I14" s="595"/>
      <c r="J14" s="596"/>
      <c r="K14" s="597" t="s">
        <v>349</v>
      </c>
      <c r="L14" s="598"/>
      <c r="M14" s="598"/>
      <c r="N14" s="598"/>
      <c r="O14" s="598"/>
      <c r="P14" s="598"/>
      <c r="Q14" s="599"/>
      <c r="T14" s="594" t="s">
        <v>145</v>
      </c>
      <c r="U14" s="595"/>
      <c r="V14" s="595"/>
      <c r="W14" s="595"/>
      <c r="X14" s="595"/>
      <c r="Y14" s="595"/>
      <c r="Z14" s="596"/>
      <c r="AA14" s="597" t="s">
        <v>349</v>
      </c>
      <c r="AB14" s="598"/>
      <c r="AC14" s="598"/>
      <c r="AD14" s="598"/>
      <c r="AE14" s="598"/>
      <c r="AF14" s="598"/>
      <c r="AG14" s="599"/>
      <c r="AJ14" s="594" t="s">
        <v>145</v>
      </c>
      <c r="AK14" s="595"/>
      <c r="AL14" s="595"/>
      <c r="AM14" s="595"/>
      <c r="AN14" s="595"/>
      <c r="AO14" s="595"/>
      <c r="AP14" s="596"/>
      <c r="AQ14" s="597" t="s">
        <v>349</v>
      </c>
      <c r="AR14" s="598"/>
      <c r="AS14" s="598"/>
      <c r="AT14" s="598"/>
      <c r="AU14" s="598"/>
      <c r="AV14" s="598"/>
      <c r="AW14" s="599"/>
      <c r="AZ14" s="594" t="s">
        <v>145</v>
      </c>
      <c r="BA14" s="595"/>
      <c r="BB14" s="595"/>
      <c r="BC14" s="595"/>
      <c r="BD14" s="595"/>
      <c r="BE14" s="595"/>
      <c r="BF14" s="596"/>
      <c r="BG14" s="597" t="s">
        <v>349</v>
      </c>
      <c r="BH14" s="598"/>
      <c r="BI14" s="598"/>
      <c r="BJ14" s="598"/>
      <c r="BK14" s="598"/>
      <c r="BL14" s="598"/>
      <c r="BM14" s="599"/>
      <c r="BP14" s="594" t="s">
        <v>145</v>
      </c>
      <c r="BQ14" s="595"/>
      <c r="BR14" s="595"/>
      <c r="BS14" s="595"/>
      <c r="BT14" s="595"/>
      <c r="BU14" s="595"/>
      <c r="BV14" s="596"/>
      <c r="BW14" s="597" t="s">
        <v>349</v>
      </c>
      <c r="BX14" s="598"/>
      <c r="BY14" s="598"/>
      <c r="BZ14" s="598"/>
      <c r="CA14" s="598"/>
      <c r="CB14" s="598"/>
      <c r="CC14" s="599"/>
      <c r="CF14" s="594" t="s">
        <v>145</v>
      </c>
      <c r="CG14" s="595"/>
      <c r="CH14" s="595"/>
      <c r="CI14" s="595"/>
      <c r="CJ14" s="595"/>
      <c r="CK14" s="595"/>
      <c r="CL14" s="596"/>
      <c r="CM14" s="597" t="s">
        <v>349</v>
      </c>
      <c r="CN14" s="598"/>
      <c r="CO14" s="598"/>
      <c r="CP14" s="598"/>
      <c r="CQ14" s="598"/>
      <c r="CR14" s="598"/>
      <c r="CS14" s="599"/>
      <c r="CV14" s="594" t="s">
        <v>145</v>
      </c>
      <c r="CW14" s="595"/>
      <c r="CX14" s="595"/>
      <c r="CY14" s="595"/>
      <c r="CZ14" s="595"/>
      <c r="DA14" s="595"/>
      <c r="DB14" s="596"/>
      <c r="DC14" s="597" t="s">
        <v>349</v>
      </c>
      <c r="DD14" s="598"/>
      <c r="DE14" s="598"/>
      <c r="DF14" s="598"/>
      <c r="DG14" s="598"/>
      <c r="DH14" s="598"/>
      <c r="DI14" s="599"/>
      <c r="DL14" s="594" t="s">
        <v>145</v>
      </c>
      <c r="DM14" s="595"/>
      <c r="DN14" s="595"/>
      <c r="DO14" s="595"/>
      <c r="DP14" s="595"/>
      <c r="DQ14" s="595"/>
      <c r="DR14" s="596"/>
      <c r="DS14" s="597" t="s">
        <v>349</v>
      </c>
      <c r="DT14" s="598"/>
      <c r="DU14" s="598"/>
      <c r="DV14" s="598"/>
      <c r="DW14" s="598"/>
      <c r="DX14" s="598"/>
      <c r="DY14" s="599"/>
      <c r="EB14" s="594" t="s">
        <v>145</v>
      </c>
      <c r="EC14" s="595"/>
      <c r="ED14" s="595"/>
      <c r="EE14" s="595"/>
      <c r="EF14" s="595"/>
      <c r="EG14" s="595"/>
      <c r="EH14" s="596"/>
      <c r="EI14" s="597" t="s">
        <v>349</v>
      </c>
      <c r="EJ14" s="598"/>
      <c r="EK14" s="598"/>
      <c r="EL14" s="598"/>
      <c r="EM14" s="598"/>
      <c r="EN14" s="598"/>
      <c r="EO14" s="599"/>
      <c r="ER14" s="594" t="s">
        <v>145</v>
      </c>
      <c r="ES14" s="595"/>
      <c r="ET14" s="595"/>
      <c r="EU14" s="595"/>
      <c r="EV14" s="595"/>
      <c r="EW14" s="595"/>
      <c r="EX14" s="596"/>
      <c r="EY14" s="597" t="s">
        <v>349</v>
      </c>
      <c r="EZ14" s="598"/>
      <c r="FA14" s="598"/>
      <c r="FB14" s="598"/>
      <c r="FC14" s="598"/>
      <c r="FD14" s="598"/>
      <c r="FE14" s="599"/>
      <c r="FH14" s="594" t="s">
        <v>145</v>
      </c>
      <c r="FI14" s="595"/>
      <c r="FJ14" s="595"/>
      <c r="FK14" s="595"/>
      <c r="FL14" s="595"/>
      <c r="FM14" s="595"/>
      <c r="FN14" s="596"/>
      <c r="FO14" s="597" t="s">
        <v>349</v>
      </c>
      <c r="FP14" s="598"/>
      <c r="FQ14" s="598"/>
      <c r="FR14" s="598"/>
      <c r="FS14" s="598"/>
      <c r="FT14" s="598"/>
      <c r="FU14" s="599"/>
      <c r="FX14" s="594" t="s">
        <v>145</v>
      </c>
      <c r="FY14" s="595"/>
      <c r="FZ14" s="595"/>
      <c r="GA14" s="595"/>
      <c r="GB14" s="595"/>
      <c r="GC14" s="595"/>
      <c r="GD14" s="596"/>
      <c r="GE14" s="597" t="s">
        <v>349</v>
      </c>
      <c r="GF14" s="598"/>
      <c r="GG14" s="598"/>
      <c r="GH14" s="598"/>
      <c r="GI14" s="598"/>
      <c r="GJ14" s="598"/>
      <c r="GK14" s="599"/>
    </row>
    <row r="15" spans="1:233" ht="15.75" thickBot="1" x14ac:dyDescent="0.3">
      <c r="D15" s="594" t="s">
        <v>146</v>
      </c>
      <c r="E15" s="595"/>
      <c r="F15" s="595"/>
      <c r="G15" s="595"/>
      <c r="H15" s="595"/>
      <c r="I15" s="595"/>
      <c r="J15" s="596"/>
      <c r="K15" s="597" t="s">
        <v>350</v>
      </c>
      <c r="L15" s="598"/>
      <c r="M15" s="598"/>
      <c r="N15" s="598"/>
      <c r="O15" s="598"/>
      <c r="P15" s="598"/>
      <c r="Q15" s="599"/>
      <c r="T15" s="594" t="s">
        <v>146</v>
      </c>
      <c r="U15" s="595"/>
      <c r="V15" s="595"/>
      <c r="W15" s="595"/>
      <c r="X15" s="595"/>
      <c r="Y15" s="595"/>
      <c r="Z15" s="596"/>
      <c r="AA15" s="597" t="s">
        <v>350</v>
      </c>
      <c r="AB15" s="598"/>
      <c r="AC15" s="598"/>
      <c r="AD15" s="598"/>
      <c r="AE15" s="598"/>
      <c r="AF15" s="598"/>
      <c r="AG15" s="599"/>
      <c r="AJ15" s="594" t="s">
        <v>146</v>
      </c>
      <c r="AK15" s="595"/>
      <c r="AL15" s="595"/>
      <c r="AM15" s="595"/>
      <c r="AN15" s="595"/>
      <c r="AO15" s="595"/>
      <c r="AP15" s="596"/>
      <c r="AQ15" s="597" t="s">
        <v>350</v>
      </c>
      <c r="AR15" s="598"/>
      <c r="AS15" s="598"/>
      <c r="AT15" s="598"/>
      <c r="AU15" s="598"/>
      <c r="AV15" s="598"/>
      <c r="AW15" s="599"/>
      <c r="AZ15" s="594" t="s">
        <v>146</v>
      </c>
      <c r="BA15" s="595"/>
      <c r="BB15" s="595"/>
      <c r="BC15" s="595"/>
      <c r="BD15" s="595"/>
      <c r="BE15" s="595"/>
      <c r="BF15" s="596"/>
      <c r="BG15" s="597" t="s">
        <v>350</v>
      </c>
      <c r="BH15" s="598"/>
      <c r="BI15" s="598"/>
      <c r="BJ15" s="598"/>
      <c r="BK15" s="598"/>
      <c r="BL15" s="598"/>
      <c r="BM15" s="599"/>
      <c r="BP15" s="594" t="s">
        <v>146</v>
      </c>
      <c r="BQ15" s="595"/>
      <c r="BR15" s="595"/>
      <c r="BS15" s="595"/>
      <c r="BT15" s="595"/>
      <c r="BU15" s="595"/>
      <c r="BV15" s="596"/>
      <c r="BW15" s="597" t="s">
        <v>350</v>
      </c>
      <c r="BX15" s="598"/>
      <c r="BY15" s="598"/>
      <c r="BZ15" s="598"/>
      <c r="CA15" s="598"/>
      <c r="CB15" s="598"/>
      <c r="CC15" s="599"/>
      <c r="CF15" s="594" t="s">
        <v>146</v>
      </c>
      <c r="CG15" s="595"/>
      <c r="CH15" s="595"/>
      <c r="CI15" s="595"/>
      <c r="CJ15" s="595"/>
      <c r="CK15" s="595"/>
      <c r="CL15" s="596"/>
      <c r="CM15" s="597" t="s">
        <v>350</v>
      </c>
      <c r="CN15" s="598"/>
      <c r="CO15" s="598"/>
      <c r="CP15" s="598"/>
      <c r="CQ15" s="598"/>
      <c r="CR15" s="598"/>
      <c r="CS15" s="599"/>
      <c r="CV15" s="594" t="s">
        <v>146</v>
      </c>
      <c r="CW15" s="595"/>
      <c r="CX15" s="595"/>
      <c r="CY15" s="595"/>
      <c r="CZ15" s="595"/>
      <c r="DA15" s="595"/>
      <c r="DB15" s="596"/>
      <c r="DC15" s="597" t="s">
        <v>350</v>
      </c>
      <c r="DD15" s="598"/>
      <c r="DE15" s="598"/>
      <c r="DF15" s="598"/>
      <c r="DG15" s="598"/>
      <c r="DH15" s="598"/>
      <c r="DI15" s="599"/>
      <c r="DL15" s="594" t="s">
        <v>146</v>
      </c>
      <c r="DM15" s="595"/>
      <c r="DN15" s="595"/>
      <c r="DO15" s="595"/>
      <c r="DP15" s="595"/>
      <c r="DQ15" s="595"/>
      <c r="DR15" s="596"/>
      <c r="DS15" s="597" t="s">
        <v>350</v>
      </c>
      <c r="DT15" s="598"/>
      <c r="DU15" s="598"/>
      <c r="DV15" s="598"/>
      <c r="DW15" s="598"/>
      <c r="DX15" s="598"/>
      <c r="DY15" s="599"/>
      <c r="EB15" s="594" t="s">
        <v>146</v>
      </c>
      <c r="EC15" s="595"/>
      <c r="ED15" s="595"/>
      <c r="EE15" s="595"/>
      <c r="EF15" s="595"/>
      <c r="EG15" s="595"/>
      <c r="EH15" s="596"/>
      <c r="EI15" s="597" t="s">
        <v>350</v>
      </c>
      <c r="EJ15" s="598"/>
      <c r="EK15" s="598"/>
      <c r="EL15" s="598"/>
      <c r="EM15" s="598"/>
      <c r="EN15" s="598"/>
      <c r="EO15" s="599"/>
      <c r="ER15" s="594" t="s">
        <v>146</v>
      </c>
      <c r="ES15" s="595"/>
      <c r="ET15" s="595"/>
      <c r="EU15" s="595"/>
      <c r="EV15" s="595"/>
      <c r="EW15" s="595"/>
      <c r="EX15" s="596"/>
      <c r="EY15" s="597" t="s">
        <v>350</v>
      </c>
      <c r="EZ15" s="598"/>
      <c r="FA15" s="598"/>
      <c r="FB15" s="598"/>
      <c r="FC15" s="598"/>
      <c r="FD15" s="598"/>
      <c r="FE15" s="599"/>
      <c r="FH15" s="594" t="s">
        <v>146</v>
      </c>
      <c r="FI15" s="595"/>
      <c r="FJ15" s="595"/>
      <c r="FK15" s="595"/>
      <c r="FL15" s="595"/>
      <c r="FM15" s="595"/>
      <c r="FN15" s="596"/>
      <c r="FO15" s="597" t="s">
        <v>350</v>
      </c>
      <c r="FP15" s="598"/>
      <c r="FQ15" s="598"/>
      <c r="FR15" s="598"/>
      <c r="FS15" s="598"/>
      <c r="FT15" s="598"/>
      <c r="FU15" s="599"/>
      <c r="FX15" s="594" t="s">
        <v>146</v>
      </c>
      <c r="FY15" s="595"/>
      <c r="FZ15" s="595"/>
      <c r="GA15" s="595"/>
      <c r="GB15" s="595"/>
      <c r="GC15" s="595"/>
      <c r="GD15" s="596"/>
      <c r="GE15" s="597" t="s">
        <v>350</v>
      </c>
      <c r="GF15" s="598"/>
      <c r="GG15" s="598"/>
      <c r="GH15" s="598"/>
      <c r="GI15" s="598"/>
      <c r="GJ15" s="598"/>
      <c r="GK15" s="599"/>
    </row>
    <row r="16" spans="1:233" ht="15.75" thickBot="1" x14ac:dyDescent="0.3">
      <c r="D16" s="594" t="s">
        <v>147</v>
      </c>
      <c r="E16" s="595"/>
      <c r="F16" s="595"/>
      <c r="G16" s="595"/>
      <c r="H16" s="595"/>
      <c r="I16" s="595"/>
      <c r="J16" s="596"/>
      <c r="K16" s="597" t="s">
        <v>350</v>
      </c>
      <c r="L16" s="598"/>
      <c r="M16" s="598"/>
      <c r="N16" s="598"/>
      <c r="O16" s="598"/>
      <c r="P16" s="598"/>
      <c r="Q16" s="599"/>
      <c r="T16" s="594" t="s">
        <v>147</v>
      </c>
      <c r="U16" s="595"/>
      <c r="V16" s="595"/>
      <c r="W16" s="595"/>
      <c r="X16" s="595"/>
      <c r="Y16" s="595"/>
      <c r="Z16" s="596"/>
      <c r="AA16" s="597" t="s">
        <v>350</v>
      </c>
      <c r="AB16" s="598"/>
      <c r="AC16" s="598"/>
      <c r="AD16" s="598"/>
      <c r="AE16" s="598"/>
      <c r="AF16" s="598"/>
      <c r="AG16" s="599"/>
      <c r="AJ16" s="594" t="s">
        <v>147</v>
      </c>
      <c r="AK16" s="595"/>
      <c r="AL16" s="595"/>
      <c r="AM16" s="595"/>
      <c r="AN16" s="595"/>
      <c r="AO16" s="595"/>
      <c r="AP16" s="596"/>
      <c r="AQ16" s="597" t="s">
        <v>350</v>
      </c>
      <c r="AR16" s="598"/>
      <c r="AS16" s="598"/>
      <c r="AT16" s="598"/>
      <c r="AU16" s="598"/>
      <c r="AV16" s="598"/>
      <c r="AW16" s="599"/>
      <c r="AZ16" s="594" t="s">
        <v>147</v>
      </c>
      <c r="BA16" s="595"/>
      <c r="BB16" s="595"/>
      <c r="BC16" s="595"/>
      <c r="BD16" s="595"/>
      <c r="BE16" s="595"/>
      <c r="BF16" s="596"/>
      <c r="BG16" s="597" t="s">
        <v>350</v>
      </c>
      <c r="BH16" s="598"/>
      <c r="BI16" s="598"/>
      <c r="BJ16" s="598"/>
      <c r="BK16" s="598"/>
      <c r="BL16" s="598"/>
      <c r="BM16" s="599"/>
      <c r="BP16" s="594" t="s">
        <v>147</v>
      </c>
      <c r="BQ16" s="595"/>
      <c r="BR16" s="595"/>
      <c r="BS16" s="595"/>
      <c r="BT16" s="595"/>
      <c r="BU16" s="595"/>
      <c r="BV16" s="596"/>
      <c r="BW16" s="597" t="s">
        <v>350</v>
      </c>
      <c r="BX16" s="598"/>
      <c r="BY16" s="598"/>
      <c r="BZ16" s="598"/>
      <c r="CA16" s="598"/>
      <c r="CB16" s="598"/>
      <c r="CC16" s="599"/>
      <c r="CF16" s="594" t="s">
        <v>147</v>
      </c>
      <c r="CG16" s="595"/>
      <c r="CH16" s="595"/>
      <c r="CI16" s="595"/>
      <c r="CJ16" s="595"/>
      <c r="CK16" s="595"/>
      <c r="CL16" s="596"/>
      <c r="CM16" s="597" t="s">
        <v>350</v>
      </c>
      <c r="CN16" s="598"/>
      <c r="CO16" s="598"/>
      <c r="CP16" s="598"/>
      <c r="CQ16" s="598"/>
      <c r="CR16" s="598"/>
      <c r="CS16" s="599"/>
      <c r="CV16" s="594" t="s">
        <v>147</v>
      </c>
      <c r="CW16" s="595"/>
      <c r="CX16" s="595"/>
      <c r="CY16" s="595"/>
      <c r="CZ16" s="595"/>
      <c r="DA16" s="595"/>
      <c r="DB16" s="596"/>
      <c r="DC16" s="597" t="s">
        <v>350</v>
      </c>
      <c r="DD16" s="598"/>
      <c r="DE16" s="598"/>
      <c r="DF16" s="598"/>
      <c r="DG16" s="598"/>
      <c r="DH16" s="598"/>
      <c r="DI16" s="599"/>
      <c r="DL16" s="594" t="s">
        <v>147</v>
      </c>
      <c r="DM16" s="595"/>
      <c r="DN16" s="595"/>
      <c r="DO16" s="595"/>
      <c r="DP16" s="595"/>
      <c r="DQ16" s="595"/>
      <c r="DR16" s="596"/>
      <c r="DS16" s="597" t="s">
        <v>350</v>
      </c>
      <c r="DT16" s="598"/>
      <c r="DU16" s="598"/>
      <c r="DV16" s="598"/>
      <c r="DW16" s="598"/>
      <c r="DX16" s="598"/>
      <c r="DY16" s="599"/>
      <c r="EB16" s="594" t="s">
        <v>147</v>
      </c>
      <c r="EC16" s="595"/>
      <c r="ED16" s="595"/>
      <c r="EE16" s="595"/>
      <c r="EF16" s="595"/>
      <c r="EG16" s="595"/>
      <c r="EH16" s="596"/>
      <c r="EI16" s="597" t="s">
        <v>350</v>
      </c>
      <c r="EJ16" s="598"/>
      <c r="EK16" s="598"/>
      <c r="EL16" s="598"/>
      <c r="EM16" s="598"/>
      <c r="EN16" s="598"/>
      <c r="EO16" s="599"/>
      <c r="ER16" s="594" t="s">
        <v>147</v>
      </c>
      <c r="ES16" s="595"/>
      <c r="ET16" s="595"/>
      <c r="EU16" s="595"/>
      <c r="EV16" s="595"/>
      <c r="EW16" s="595"/>
      <c r="EX16" s="596"/>
      <c r="EY16" s="597" t="s">
        <v>350</v>
      </c>
      <c r="EZ16" s="598"/>
      <c r="FA16" s="598"/>
      <c r="FB16" s="598"/>
      <c r="FC16" s="598"/>
      <c r="FD16" s="598"/>
      <c r="FE16" s="599"/>
      <c r="FH16" s="594" t="s">
        <v>147</v>
      </c>
      <c r="FI16" s="595"/>
      <c r="FJ16" s="595"/>
      <c r="FK16" s="595"/>
      <c r="FL16" s="595"/>
      <c r="FM16" s="595"/>
      <c r="FN16" s="596"/>
      <c r="FO16" s="597" t="s">
        <v>350</v>
      </c>
      <c r="FP16" s="598"/>
      <c r="FQ16" s="598"/>
      <c r="FR16" s="598"/>
      <c r="FS16" s="598"/>
      <c r="FT16" s="598"/>
      <c r="FU16" s="599"/>
      <c r="FX16" s="594" t="s">
        <v>147</v>
      </c>
      <c r="FY16" s="595"/>
      <c r="FZ16" s="595"/>
      <c r="GA16" s="595"/>
      <c r="GB16" s="595"/>
      <c r="GC16" s="595"/>
      <c r="GD16" s="596"/>
      <c r="GE16" s="597" t="s">
        <v>350</v>
      </c>
      <c r="GF16" s="598"/>
      <c r="GG16" s="598"/>
      <c r="GH16" s="598"/>
      <c r="GI16" s="598"/>
      <c r="GJ16" s="598"/>
      <c r="GK16" s="599"/>
    </row>
    <row r="17" spans="4:193" x14ac:dyDescent="0.25">
      <c r="D17" s="600" t="s">
        <v>148</v>
      </c>
      <c r="E17" s="601"/>
      <c r="F17" s="601"/>
      <c r="G17" s="601"/>
      <c r="H17" s="601"/>
      <c r="I17" s="601"/>
      <c r="J17" s="602"/>
      <c r="K17" s="154" t="s">
        <v>34</v>
      </c>
      <c r="L17" s="155"/>
      <c r="M17" s="155"/>
      <c r="N17" s="155"/>
      <c r="O17" s="155"/>
      <c r="P17" s="155"/>
      <c r="Q17" s="156"/>
      <c r="T17" s="600" t="s">
        <v>148</v>
      </c>
      <c r="U17" s="601"/>
      <c r="V17" s="601"/>
      <c r="W17" s="601"/>
      <c r="X17" s="601"/>
      <c r="Y17" s="601"/>
      <c r="Z17" s="602"/>
      <c r="AA17" s="613" t="s">
        <v>40</v>
      </c>
      <c r="AB17" s="614"/>
      <c r="AC17" s="614"/>
      <c r="AD17" s="614"/>
      <c r="AE17" s="614"/>
      <c r="AF17" s="614"/>
      <c r="AG17" s="615"/>
      <c r="AJ17" s="600" t="s">
        <v>148</v>
      </c>
      <c r="AK17" s="601"/>
      <c r="AL17" s="601"/>
      <c r="AM17" s="601"/>
      <c r="AN17" s="601"/>
      <c r="AO17" s="601"/>
      <c r="AP17" s="602"/>
      <c r="AQ17" s="613" t="s">
        <v>41</v>
      </c>
      <c r="AR17" s="614"/>
      <c r="AS17" s="614"/>
      <c r="AT17" s="614"/>
      <c r="AU17" s="614"/>
      <c r="AV17" s="614"/>
      <c r="AW17" s="615"/>
      <c r="AZ17" s="600" t="s">
        <v>148</v>
      </c>
      <c r="BA17" s="601"/>
      <c r="BB17" s="601"/>
      <c r="BC17" s="601"/>
      <c r="BD17" s="601"/>
      <c r="BE17" s="601"/>
      <c r="BF17" s="602"/>
      <c r="BG17" s="613" t="s">
        <v>50</v>
      </c>
      <c r="BH17" s="614"/>
      <c r="BI17" s="614"/>
      <c r="BJ17" s="614"/>
      <c r="BK17" s="614"/>
      <c r="BL17" s="614"/>
      <c r="BM17" s="615"/>
      <c r="BP17" s="600" t="s">
        <v>148</v>
      </c>
      <c r="BQ17" s="601"/>
      <c r="BR17" s="601"/>
      <c r="BS17" s="601"/>
      <c r="BT17" s="601"/>
      <c r="BU17" s="601"/>
      <c r="BV17" s="602"/>
      <c r="BW17" s="613" t="s">
        <v>42</v>
      </c>
      <c r="BX17" s="614"/>
      <c r="BY17" s="614"/>
      <c r="BZ17" s="614"/>
      <c r="CA17" s="614"/>
      <c r="CB17" s="614"/>
      <c r="CC17" s="615"/>
      <c r="CF17" s="600" t="s">
        <v>148</v>
      </c>
      <c r="CG17" s="601"/>
      <c r="CH17" s="601"/>
      <c r="CI17" s="601"/>
      <c r="CJ17" s="601"/>
      <c r="CK17" s="601"/>
      <c r="CL17" s="602"/>
      <c r="CM17" s="613" t="s">
        <v>381</v>
      </c>
      <c r="CN17" s="614"/>
      <c r="CO17" s="614"/>
      <c r="CP17" s="614"/>
      <c r="CQ17" s="614"/>
      <c r="CR17" s="614"/>
      <c r="CS17" s="615"/>
      <c r="CV17" s="600" t="s">
        <v>148</v>
      </c>
      <c r="CW17" s="601"/>
      <c r="CX17" s="601"/>
      <c r="CY17" s="601"/>
      <c r="CZ17" s="601"/>
      <c r="DA17" s="601"/>
      <c r="DB17" s="602"/>
      <c r="DC17" s="154" t="s">
        <v>43</v>
      </c>
      <c r="DD17" s="155"/>
      <c r="DE17" s="155"/>
      <c r="DF17" s="155"/>
      <c r="DG17" s="155"/>
      <c r="DH17" s="155"/>
      <c r="DI17" s="156"/>
      <c r="DL17" s="600" t="s">
        <v>148</v>
      </c>
      <c r="DM17" s="601"/>
      <c r="DN17" s="601"/>
      <c r="DO17" s="601"/>
      <c r="DP17" s="601"/>
      <c r="DQ17" s="601"/>
      <c r="DR17" s="602"/>
      <c r="DS17" s="613" t="s">
        <v>44</v>
      </c>
      <c r="DT17" s="614"/>
      <c r="DU17" s="614"/>
      <c r="DV17" s="614"/>
      <c r="DW17" s="614"/>
      <c r="DX17" s="614"/>
      <c r="DY17" s="615"/>
      <c r="EB17" s="600" t="s">
        <v>148</v>
      </c>
      <c r="EC17" s="601"/>
      <c r="ED17" s="601"/>
      <c r="EE17" s="601"/>
      <c r="EF17" s="601"/>
      <c r="EG17" s="601"/>
      <c r="EH17" s="602"/>
      <c r="EI17" s="613" t="s">
        <v>45</v>
      </c>
      <c r="EJ17" s="614"/>
      <c r="EK17" s="614"/>
      <c r="EL17" s="614"/>
      <c r="EM17" s="614"/>
      <c r="EN17" s="614"/>
      <c r="EO17" s="615"/>
      <c r="ER17" s="600" t="s">
        <v>148</v>
      </c>
      <c r="ES17" s="601"/>
      <c r="ET17" s="601"/>
      <c r="EU17" s="601"/>
      <c r="EV17" s="601"/>
      <c r="EW17" s="601"/>
      <c r="EX17" s="602"/>
      <c r="EY17" s="613" t="s">
        <v>46</v>
      </c>
      <c r="EZ17" s="614"/>
      <c r="FA17" s="614"/>
      <c r="FB17" s="614"/>
      <c r="FC17" s="614"/>
      <c r="FD17" s="614"/>
      <c r="FE17" s="615"/>
      <c r="FH17" s="600" t="s">
        <v>148</v>
      </c>
      <c r="FI17" s="601"/>
      <c r="FJ17" s="601"/>
      <c r="FK17" s="601"/>
      <c r="FL17" s="601"/>
      <c r="FM17" s="601"/>
      <c r="FN17" s="602"/>
      <c r="FO17" s="154" t="s">
        <v>47</v>
      </c>
      <c r="FP17" s="155"/>
      <c r="FQ17" s="155"/>
      <c r="FR17" s="155"/>
      <c r="FS17" s="155"/>
      <c r="FT17" s="155"/>
      <c r="FU17" s="156"/>
      <c r="FX17" s="600" t="s">
        <v>148</v>
      </c>
      <c r="FY17" s="601"/>
      <c r="FZ17" s="601"/>
      <c r="GA17" s="601"/>
      <c r="GB17" s="601"/>
      <c r="GC17" s="601"/>
      <c r="GD17" s="602"/>
      <c r="GE17" s="154" t="s">
        <v>382</v>
      </c>
      <c r="GF17" s="155"/>
      <c r="GG17" s="155"/>
      <c r="GH17" s="155"/>
      <c r="GI17" s="155"/>
      <c r="GJ17" s="155"/>
      <c r="GK17" s="156"/>
    </row>
    <row r="18" spans="4:193" ht="15.75" thickBot="1" x14ac:dyDescent="0.3">
      <c r="D18" s="603"/>
      <c r="E18" s="604"/>
      <c r="F18" s="604"/>
      <c r="G18" s="604"/>
      <c r="H18" s="604"/>
      <c r="I18" s="604"/>
      <c r="J18" s="605"/>
      <c r="K18" s="157"/>
      <c r="L18" s="158"/>
      <c r="M18" s="158"/>
      <c r="N18" s="158"/>
      <c r="O18" s="158"/>
      <c r="P18" s="158"/>
      <c r="Q18" s="159"/>
      <c r="T18" s="603"/>
      <c r="U18" s="604"/>
      <c r="V18" s="604"/>
      <c r="W18" s="604"/>
      <c r="X18" s="604"/>
      <c r="Y18" s="604"/>
      <c r="Z18" s="605"/>
      <c r="AA18" s="616"/>
      <c r="AB18" s="617"/>
      <c r="AC18" s="617"/>
      <c r="AD18" s="617"/>
      <c r="AE18" s="617"/>
      <c r="AF18" s="617"/>
      <c r="AG18" s="618"/>
      <c r="AJ18" s="603"/>
      <c r="AK18" s="604"/>
      <c r="AL18" s="604"/>
      <c r="AM18" s="604"/>
      <c r="AN18" s="604"/>
      <c r="AO18" s="604"/>
      <c r="AP18" s="605"/>
      <c r="AQ18" s="616"/>
      <c r="AR18" s="617"/>
      <c r="AS18" s="617"/>
      <c r="AT18" s="617"/>
      <c r="AU18" s="617"/>
      <c r="AV18" s="617"/>
      <c r="AW18" s="618"/>
      <c r="AZ18" s="603"/>
      <c r="BA18" s="604"/>
      <c r="BB18" s="604"/>
      <c r="BC18" s="604"/>
      <c r="BD18" s="604"/>
      <c r="BE18" s="604"/>
      <c r="BF18" s="605"/>
      <c r="BG18" s="616"/>
      <c r="BH18" s="617"/>
      <c r="BI18" s="617"/>
      <c r="BJ18" s="617"/>
      <c r="BK18" s="617"/>
      <c r="BL18" s="617"/>
      <c r="BM18" s="618"/>
      <c r="BP18" s="603"/>
      <c r="BQ18" s="604"/>
      <c r="BR18" s="604"/>
      <c r="BS18" s="604"/>
      <c r="BT18" s="604"/>
      <c r="BU18" s="604"/>
      <c r="BV18" s="605"/>
      <c r="BW18" s="616"/>
      <c r="BX18" s="617"/>
      <c r="BY18" s="617"/>
      <c r="BZ18" s="617"/>
      <c r="CA18" s="617"/>
      <c r="CB18" s="617"/>
      <c r="CC18" s="618"/>
      <c r="CF18" s="603"/>
      <c r="CG18" s="604"/>
      <c r="CH18" s="604"/>
      <c r="CI18" s="604"/>
      <c r="CJ18" s="604"/>
      <c r="CK18" s="604"/>
      <c r="CL18" s="605"/>
      <c r="CM18" s="616"/>
      <c r="CN18" s="617"/>
      <c r="CO18" s="617"/>
      <c r="CP18" s="617"/>
      <c r="CQ18" s="617"/>
      <c r="CR18" s="617"/>
      <c r="CS18" s="618"/>
      <c r="CV18" s="603"/>
      <c r="CW18" s="604"/>
      <c r="CX18" s="604"/>
      <c r="CY18" s="604"/>
      <c r="CZ18" s="604"/>
      <c r="DA18" s="604"/>
      <c r="DB18" s="605"/>
      <c r="DC18" s="157"/>
      <c r="DD18" s="158"/>
      <c r="DE18" s="158"/>
      <c r="DF18" s="158"/>
      <c r="DG18" s="158"/>
      <c r="DH18" s="158"/>
      <c r="DI18" s="159"/>
      <c r="DL18" s="603"/>
      <c r="DM18" s="604"/>
      <c r="DN18" s="604"/>
      <c r="DO18" s="604"/>
      <c r="DP18" s="604"/>
      <c r="DQ18" s="604"/>
      <c r="DR18" s="605"/>
      <c r="DS18" s="616"/>
      <c r="DT18" s="617"/>
      <c r="DU18" s="617"/>
      <c r="DV18" s="617"/>
      <c r="DW18" s="617"/>
      <c r="DX18" s="617"/>
      <c r="DY18" s="618"/>
      <c r="EB18" s="603"/>
      <c r="EC18" s="604"/>
      <c r="ED18" s="604"/>
      <c r="EE18" s="604"/>
      <c r="EF18" s="604"/>
      <c r="EG18" s="604"/>
      <c r="EH18" s="605"/>
      <c r="EI18" s="616"/>
      <c r="EJ18" s="617"/>
      <c r="EK18" s="617"/>
      <c r="EL18" s="617"/>
      <c r="EM18" s="617"/>
      <c r="EN18" s="617"/>
      <c r="EO18" s="618"/>
      <c r="ER18" s="603"/>
      <c r="ES18" s="604"/>
      <c r="ET18" s="604"/>
      <c r="EU18" s="604"/>
      <c r="EV18" s="604"/>
      <c r="EW18" s="604"/>
      <c r="EX18" s="605"/>
      <c r="EY18" s="616"/>
      <c r="EZ18" s="617"/>
      <c r="FA18" s="617"/>
      <c r="FB18" s="617"/>
      <c r="FC18" s="617"/>
      <c r="FD18" s="617"/>
      <c r="FE18" s="618"/>
      <c r="FH18" s="603"/>
      <c r="FI18" s="604"/>
      <c r="FJ18" s="604"/>
      <c r="FK18" s="604"/>
      <c r="FL18" s="604"/>
      <c r="FM18" s="604"/>
      <c r="FN18" s="605"/>
      <c r="FO18" s="157"/>
      <c r="FP18" s="158"/>
      <c r="FQ18" s="158"/>
      <c r="FR18" s="158"/>
      <c r="FS18" s="158"/>
      <c r="FT18" s="158"/>
      <c r="FU18" s="159"/>
      <c r="FX18" s="603"/>
      <c r="FY18" s="604"/>
      <c r="FZ18" s="604"/>
      <c r="GA18" s="604"/>
      <c r="GB18" s="604"/>
      <c r="GC18" s="604"/>
      <c r="GD18" s="605"/>
      <c r="GE18" s="157"/>
      <c r="GF18" s="158"/>
      <c r="GG18" s="158"/>
      <c r="GH18" s="158"/>
      <c r="GI18" s="158"/>
      <c r="GJ18" s="158"/>
      <c r="GK18" s="159"/>
    </row>
    <row r="19" spans="4:193" x14ac:dyDescent="0.25">
      <c r="D19" s="600" t="s">
        <v>149</v>
      </c>
      <c r="E19" s="601"/>
      <c r="F19" s="601"/>
      <c r="G19" s="601"/>
      <c r="H19" s="601"/>
      <c r="I19" s="601"/>
      <c r="J19" s="602"/>
      <c r="K19" s="154" t="s">
        <v>390</v>
      </c>
      <c r="L19" s="155"/>
      <c r="M19" s="155"/>
      <c r="N19" s="155"/>
      <c r="O19" s="155"/>
      <c r="P19" s="155"/>
      <c r="Q19" s="156"/>
      <c r="T19" s="600" t="s">
        <v>149</v>
      </c>
      <c r="U19" s="601"/>
      <c r="V19" s="601"/>
      <c r="W19" s="601"/>
      <c r="X19" s="601"/>
      <c r="Y19" s="601"/>
      <c r="Z19" s="602"/>
      <c r="AA19" s="154" t="s">
        <v>389</v>
      </c>
      <c r="AB19" s="155"/>
      <c r="AC19" s="155"/>
      <c r="AD19" s="155"/>
      <c r="AE19" s="155"/>
      <c r="AF19" s="155"/>
      <c r="AG19" s="156"/>
      <c r="AJ19" s="600" t="s">
        <v>149</v>
      </c>
      <c r="AK19" s="601"/>
      <c r="AL19" s="601"/>
      <c r="AM19" s="601"/>
      <c r="AN19" s="601"/>
      <c r="AO19" s="601"/>
      <c r="AP19" s="602"/>
      <c r="AQ19" s="154" t="s">
        <v>388</v>
      </c>
      <c r="AR19" s="155"/>
      <c r="AS19" s="155"/>
      <c r="AT19" s="155"/>
      <c r="AU19" s="155"/>
      <c r="AV19" s="155"/>
      <c r="AW19" s="156"/>
      <c r="AZ19" s="600" t="s">
        <v>149</v>
      </c>
      <c r="BA19" s="601"/>
      <c r="BB19" s="601"/>
      <c r="BC19" s="601"/>
      <c r="BD19" s="601"/>
      <c r="BE19" s="601"/>
      <c r="BF19" s="602"/>
      <c r="BG19" s="154" t="s">
        <v>387</v>
      </c>
      <c r="BH19" s="155"/>
      <c r="BI19" s="155"/>
      <c r="BJ19" s="155"/>
      <c r="BK19" s="155"/>
      <c r="BL19" s="155"/>
      <c r="BM19" s="156"/>
      <c r="BP19" s="600" t="s">
        <v>149</v>
      </c>
      <c r="BQ19" s="601"/>
      <c r="BR19" s="601"/>
      <c r="BS19" s="601"/>
      <c r="BT19" s="601"/>
      <c r="BU19" s="601"/>
      <c r="BV19" s="602"/>
      <c r="BW19" s="154" t="s">
        <v>417</v>
      </c>
      <c r="BX19" s="155"/>
      <c r="BY19" s="155"/>
      <c r="BZ19" s="155"/>
      <c r="CA19" s="155"/>
      <c r="CB19" s="155"/>
      <c r="CC19" s="156"/>
      <c r="CF19" s="600" t="s">
        <v>149</v>
      </c>
      <c r="CG19" s="601"/>
      <c r="CH19" s="601"/>
      <c r="CI19" s="601"/>
      <c r="CJ19" s="601"/>
      <c r="CK19" s="601"/>
      <c r="CL19" s="602"/>
      <c r="CM19" s="154" t="s">
        <v>417</v>
      </c>
      <c r="CN19" s="155"/>
      <c r="CO19" s="155"/>
      <c r="CP19" s="155"/>
      <c r="CQ19" s="155"/>
      <c r="CR19" s="155"/>
      <c r="CS19" s="156"/>
      <c r="CV19" s="600" t="s">
        <v>149</v>
      </c>
      <c r="CW19" s="601"/>
      <c r="CX19" s="601"/>
      <c r="CY19" s="601"/>
      <c r="CZ19" s="601"/>
      <c r="DA19" s="601"/>
      <c r="DB19" s="602"/>
      <c r="DC19" s="154" t="s">
        <v>417</v>
      </c>
      <c r="DD19" s="155"/>
      <c r="DE19" s="155"/>
      <c r="DF19" s="155"/>
      <c r="DG19" s="155"/>
      <c r="DH19" s="155"/>
      <c r="DI19" s="156"/>
      <c r="DL19" s="600" t="s">
        <v>149</v>
      </c>
      <c r="DM19" s="601"/>
      <c r="DN19" s="601"/>
      <c r="DO19" s="601"/>
      <c r="DP19" s="601"/>
      <c r="DQ19" s="601"/>
      <c r="DR19" s="602"/>
      <c r="DS19" s="154" t="s">
        <v>386</v>
      </c>
      <c r="DT19" s="155"/>
      <c r="DU19" s="155"/>
      <c r="DV19" s="155"/>
      <c r="DW19" s="155"/>
      <c r="DX19" s="155"/>
      <c r="DY19" s="156"/>
      <c r="EB19" s="600" t="s">
        <v>149</v>
      </c>
      <c r="EC19" s="601"/>
      <c r="ED19" s="601"/>
      <c r="EE19" s="601"/>
      <c r="EF19" s="601"/>
      <c r="EG19" s="601"/>
      <c r="EH19" s="602"/>
      <c r="EI19" s="154" t="s">
        <v>385</v>
      </c>
      <c r="EJ19" s="155"/>
      <c r="EK19" s="155"/>
      <c r="EL19" s="155"/>
      <c r="EM19" s="155"/>
      <c r="EN19" s="155"/>
      <c r="EO19" s="156"/>
      <c r="ER19" s="600" t="s">
        <v>149</v>
      </c>
      <c r="ES19" s="601"/>
      <c r="ET19" s="601"/>
      <c r="EU19" s="601"/>
      <c r="EV19" s="601"/>
      <c r="EW19" s="601"/>
      <c r="EX19" s="602"/>
      <c r="EY19" s="154" t="s">
        <v>384</v>
      </c>
      <c r="EZ19" s="155"/>
      <c r="FA19" s="155"/>
      <c r="FB19" s="155"/>
      <c r="FC19" s="155"/>
      <c r="FD19" s="155"/>
      <c r="FE19" s="156"/>
      <c r="FH19" s="600" t="s">
        <v>149</v>
      </c>
      <c r="FI19" s="601"/>
      <c r="FJ19" s="601"/>
      <c r="FK19" s="601"/>
      <c r="FL19" s="601"/>
      <c r="FM19" s="601"/>
      <c r="FN19" s="602"/>
      <c r="FO19" s="154" t="s">
        <v>417</v>
      </c>
      <c r="FP19" s="155"/>
      <c r="FQ19" s="155"/>
      <c r="FR19" s="155"/>
      <c r="FS19" s="155"/>
      <c r="FT19" s="155"/>
      <c r="FU19" s="156"/>
      <c r="FX19" s="600" t="s">
        <v>149</v>
      </c>
      <c r="FY19" s="601"/>
      <c r="FZ19" s="601"/>
      <c r="GA19" s="601"/>
      <c r="GB19" s="601"/>
      <c r="GC19" s="601"/>
      <c r="GD19" s="602"/>
      <c r="GE19" s="154" t="s">
        <v>383</v>
      </c>
      <c r="GF19" s="155"/>
      <c r="GG19" s="155"/>
      <c r="GH19" s="155"/>
      <c r="GI19" s="155"/>
      <c r="GJ19" s="155"/>
      <c r="GK19" s="156"/>
    </row>
    <row r="20" spans="4:193" ht="15.75" thickBot="1" x14ac:dyDescent="0.3">
      <c r="D20" s="603"/>
      <c r="E20" s="604"/>
      <c r="F20" s="604"/>
      <c r="G20" s="604"/>
      <c r="H20" s="604"/>
      <c r="I20" s="604"/>
      <c r="J20" s="605"/>
      <c r="K20" s="157"/>
      <c r="L20" s="158"/>
      <c r="M20" s="158"/>
      <c r="N20" s="158"/>
      <c r="O20" s="158"/>
      <c r="P20" s="158"/>
      <c r="Q20" s="159"/>
      <c r="T20" s="603"/>
      <c r="U20" s="604"/>
      <c r="V20" s="604"/>
      <c r="W20" s="604"/>
      <c r="X20" s="604"/>
      <c r="Y20" s="604"/>
      <c r="Z20" s="605"/>
      <c r="AA20" s="157"/>
      <c r="AB20" s="158"/>
      <c r="AC20" s="158"/>
      <c r="AD20" s="158"/>
      <c r="AE20" s="158"/>
      <c r="AF20" s="158"/>
      <c r="AG20" s="159"/>
      <c r="AJ20" s="603"/>
      <c r="AK20" s="604"/>
      <c r="AL20" s="604"/>
      <c r="AM20" s="604"/>
      <c r="AN20" s="604"/>
      <c r="AO20" s="604"/>
      <c r="AP20" s="605"/>
      <c r="AQ20" s="157"/>
      <c r="AR20" s="158"/>
      <c r="AS20" s="158"/>
      <c r="AT20" s="158"/>
      <c r="AU20" s="158"/>
      <c r="AV20" s="158"/>
      <c r="AW20" s="159"/>
      <c r="AZ20" s="603"/>
      <c r="BA20" s="604"/>
      <c r="BB20" s="604"/>
      <c r="BC20" s="604"/>
      <c r="BD20" s="604"/>
      <c r="BE20" s="604"/>
      <c r="BF20" s="605"/>
      <c r="BG20" s="157"/>
      <c r="BH20" s="158"/>
      <c r="BI20" s="158"/>
      <c r="BJ20" s="158"/>
      <c r="BK20" s="158"/>
      <c r="BL20" s="158"/>
      <c r="BM20" s="159"/>
      <c r="BP20" s="603"/>
      <c r="BQ20" s="604"/>
      <c r="BR20" s="604"/>
      <c r="BS20" s="604"/>
      <c r="BT20" s="604"/>
      <c r="BU20" s="604"/>
      <c r="BV20" s="605"/>
      <c r="BW20" s="157"/>
      <c r="BX20" s="158"/>
      <c r="BY20" s="158"/>
      <c r="BZ20" s="158"/>
      <c r="CA20" s="158"/>
      <c r="CB20" s="158"/>
      <c r="CC20" s="159"/>
      <c r="CF20" s="603"/>
      <c r="CG20" s="604"/>
      <c r="CH20" s="604"/>
      <c r="CI20" s="604"/>
      <c r="CJ20" s="604"/>
      <c r="CK20" s="604"/>
      <c r="CL20" s="605"/>
      <c r="CM20" s="157"/>
      <c r="CN20" s="158"/>
      <c r="CO20" s="158"/>
      <c r="CP20" s="158"/>
      <c r="CQ20" s="158"/>
      <c r="CR20" s="158"/>
      <c r="CS20" s="159"/>
      <c r="CV20" s="603"/>
      <c r="CW20" s="604"/>
      <c r="CX20" s="604"/>
      <c r="CY20" s="604"/>
      <c r="CZ20" s="604"/>
      <c r="DA20" s="604"/>
      <c r="DB20" s="605"/>
      <c r="DC20" s="157"/>
      <c r="DD20" s="158"/>
      <c r="DE20" s="158"/>
      <c r="DF20" s="158"/>
      <c r="DG20" s="158"/>
      <c r="DH20" s="158"/>
      <c r="DI20" s="159"/>
      <c r="DL20" s="603"/>
      <c r="DM20" s="604"/>
      <c r="DN20" s="604"/>
      <c r="DO20" s="604"/>
      <c r="DP20" s="604"/>
      <c r="DQ20" s="604"/>
      <c r="DR20" s="605"/>
      <c r="DS20" s="157"/>
      <c r="DT20" s="158"/>
      <c r="DU20" s="158"/>
      <c r="DV20" s="158"/>
      <c r="DW20" s="158"/>
      <c r="DX20" s="158"/>
      <c r="DY20" s="159"/>
      <c r="EB20" s="603"/>
      <c r="EC20" s="604"/>
      <c r="ED20" s="604"/>
      <c r="EE20" s="604"/>
      <c r="EF20" s="604"/>
      <c r="EG20" s="604"/>
      <c r="EH20" s="605"/>
      <c r="EI20" s="157"/>
      <c r="EJ20" s="158"/>
      <c r="EK20" s="158"/>
      <c r="EL20" s="158"/>
      <c r="EM20" s="158"/>
      <c r="EN20" s="158"/>
      <c r="EO20" s="159"/>
      <c r="ER20" s="603"/>
      <c r="ES20" s="604"/>
      <c r="ET20" s="604"/>
      <c r="EU20" s="604"/>
      <c r="EV20" s="604"/>
      <c r="EW20" s="604"/>
      <c r="EX20" s="605"/>
      <c r="EY20" s="157"/>
      <c r="EZ20" s="158"/>
      <c r="FA20" s="158"/>
      <c r="FB20" s="158"/>
      <c r="FC20" s="158"/>
      <c r="FD20" s="158"/>
      <c r="FE20" s="159"/>
      <c r="FH20" s="603"/>
      <c r="FI20" s="604"/>
      <c r="FJ20" s="604"/>
      <c r="FK20" s="604"/>
      <c r="FL20" s="604"/>
      <c r="FM20" s="604"/>
      <c r="FN20" s="605"/>
      <c r="FO20" s="157"/>
      <c r="FP20" s="158"/>
      <c r="FQ20" s="158"/>
      <c r="FR20" s="158"/>
      <c r="FS20" s="158"/>
      <c r="FT20" s="158"/>
      <c r="FU20" s="159"/>
      <c r="FX20" s="603"/>
      <c r="FY20" s="604"/>
      <c r="FZ20" s="604"/>
      <c r="GA20" s="604"/>
      <c r="GB20" s="604"/>
      <c r="GC20" s="604"/>
      <c r="GD20" s="605"/>
      <c r="GE20" s="157"/>
      <c r="GF20" s="158"/>
      <c r="GG20" s="158"/>
      <c r="GH20" s="158"/>
      <c r="GI20" s="158"/>
      <c r="GJ20" s="158"/>
      <c r="GK20" s="159"/>
    </row>
    <row r="21" spans="4:193" ht="15.75" thickBot="1" x14ac:dyDescent="0.3">
      <c r="D21" s="123"/>
      <c r="E21" s="123"/>
      <c r="F21" s="123"/>
      <c r="G21" s="123"/>
      <c r="H21" s="123"/>
      <c r="I21" s="123"/>
      <c r="J21" s="123"/>
      <c r="K21" s="123"/>
      <c r="L21" s="123"/>
      <c r="M21" s="123"/>
      <c r="N21" s="123"/>
      <c r="O21" s="123"/>
      <c r="P21" s="123"/>
      <c r="Q21" s="123"/>
      <c r="T21" s="123"/>
      <c r="U21" s="123"/>
      <c r="V21" s="123"/>
      <c r="W21" s="123"/>
      <c r="X21" s="123"/>
      <c r="Y21" s="123"/>
      <c r="Z21" s="123"/>
      <c r="AA21" s="123"/>
      <c r="AB21" s="123"/>
      <c r="AC21" s="123"/>
      <c r="AD21" s="123"/>
      <c r="AE21" s="123"/>
      <c r="AF21" s="123"/>
      <c r="AG21" s="123"/>
      <c r="AJ21" s="123"/>
      <c r="AK21" s="123"/>
      <c r="AL21" s="123"/>
      <c r="AM21" s="123"/>
      <c r="AN21" s="123"/>
      <c r="AO21" s="123"/>
      <c r="AP21" s="123"/>
      <c r="AQ21" s="123"/>
      <c r="AR21" s="123"/>
      <c r="AS21" s="123"/>
      <c r="AT21" s="123"/>
      <c r="AU21" s="123"/>
      <c r="AV21" s="123"/>
      <c r="AW21" s="123"/>
      <c r="AZ21" s="123"/>
      <c r="BA21" s="123"/>
      <c r="BB21" s="123"/>
      <c r="BC21" s="123"/>
      <c r="BD21" s="123"/>
      <c r="BE21" s="123"/>
      <c r="BF21" s="123"/>
      <c r="BG21" s="123"/>
      <c r="BH21" s="123"/>
      <c r="BI21" s="123"/>
      <c r="BJ21" s="123"/>
      <c r="BK21" s="123"/>
      <c r="BL21" s="123"/>
      <c r="BM21" s="123"/>
      <c r="BP21" s="123"/>
      <c r="BQ21" s="123"/>
      <c r="BR21" s="123"/>
      <c r="BS21" s="123"/>
      <c r="BT21" s="123"/>
      <c r="BU21" s="123"/>
      <c r="BV21" s="123"/>
      <c r="BW21" s="123"/>
      <c r="BX21" s="123"/>
      <c r="BY21" s="123"/>
      <c r="BZ21" s="123"/>
      <c r="CA21" s="123"/>
      <c r="CB21" s="123"/>
      <c r="CC21" s="123"/>
      <c r="CF21" s="123"/>
      <c r="CG21" s="123"/>
      <c r="CH21" s="123"/>
      <c r="CI21" s="123"/>
      <c r="CJ21" s="123"/>
      <c r="CK21" s="123"/>
      <c r="CL21" s="123"/>
      <c r="CM21" s="123"/>
      <c r="CN21" s="123"/>
      <c r="CO21" s="123"/>
      <c r="CP21" s="123"/>
      <c r="CQ21" s="123"/>
      <c r="CR21" s="123"/>
      <c r="CS21" s="123"/>
      <c r="CV21" s="123"/>
      <c r="CW21" s="123"/>
      <c r="CX21" s="123"/>
      <c r="CY21" s="123"/>
      <c r="CZ21" s="123"/>
      <c r="DA21" s="123"/>
      <c r="DB21" s="123"/>
      <c r="DC21" s="123"/>
      <c r="DD21" s="123"/>
      <c r="DE21" s="123"/>
      <c r="DF21" s="123"/>
      <c r="DG21" s="123"/>
      <c r="DH21" s="123"/>
      <c r="DI21" s="123"/>
      <c r="DL21" s="123"/>
      <c r="DM21" s="123"/>
      <c r="DN21" s="123"/>
      <c r="DO21" s="123"/>
      <c r="DP21" s="123"/>
      <c r="DQ21" s="123"/>
      <c r="DR21" s="123"/>
      <c r="DS21" s="123"/>
      <c r="DT21" s="123"/>
      <c r="DU21" s="123"/>
      <c r="DV21" s="123"/>
      <c r="DW21" s="123"/>
      <c r="DX21" s="123"/>
      <c r="DY21" s="123"/>
      <c r="EB21" s="123"/>
      <c r="EC21" s="123"/>
      <c r="ED21" s="123"/>
      <c r="EE21" s="123"/>
      <c r="EF21" s="123"/>
      <c r="EG21" s="123"/>
      <c r="EH21" s="123"/>
      <c r="EI21" s="123"/>
      <c r="EJ21" s="123"/>
      <c r="EK21" s="123"/>
      <c r="EL21" s="123"/>
      <c r="EM21" s="123"/>
      <c r="EN21" s="123"/>
      <c r="EO21" s="123"/>
      <c r="ER21" s="123"/>
      <c r="ES21" s="123"/>
      <c r="ET21" s="123"/>
      <c r="EU21" s="123"/>
      <c r="EV21" s="123"/>
      <c r="EW21" s="123"/>
      <c r="EX21" s="123"/>
      <c r="EY21" s="123"/>
      <c r="EZ21" s="123"/>
      <c r="FA21" s="123"/>
      <c r="FB21" s="123"/>
      <c r="FC21" s="123"/>
      <c r="FD21" s="123"/>
      <c r="FE21" s="123"/>
      <c r="FH21" s="123"/>
      <c r="FI21" s="123"/>
      <c r="FJ21" s="123"/>
      <c r="FK21" s="123"/>
      <c r="FL21" s="123"/>
      <c r="FM21" s="123"/>
      <c r="FN21" s="123"/>
      <c r="FO21" s="123"/>
      <c r="FP21" s="123"/>
      <c r="FQ21" s="123"/>
      <c r="FR21" s="123"/>
      <c r="FS21" s="123"/>
      <c r="FT21" s="123"/>
      <c r="FU21" s="123"/>
      <c r="FX21" s="123"/>
      <c r="FY21" s="123"/>
      <c r="FZ21" s="123"/>
      <c r="GA21" s="123"/>
      <c r="GB21" s="123"/>
      <c r="GC21" s="123"/>
      <c r="GD21" s="123"/>
      <c r="GE21" s="123"/>
      <c r="GF21" s="123"/>
      <c r="GG21" s="123"/>
      <c r="GH21" s="123"/>
      <c r="GI21" s="123"/>
      <c r="GJ21" s="123"/>
      <c r="GK21" s="123"/>
    </row>
    <row r="22" spans="4:193" ht="15.75" thickBot="1" x14ac:dyDescent="0.3">
      <c r="D22" s="606" t="s">
        <v>60</v>
      </c>
      <c r="E22" s="607"/>
      <c r="F22" s="607"/>
      <c r="G22" s="607"/>
      <c r="H22" s="607"/>
      <c r="I22" s="607"/>
      <c r="J22" s="607"/>
      <c r="K22" s="608"/>
      <c r="L22" s="561" t="s">
        <v>120</v>
      </c>
      <c r="M22" s="562"/>
      <c r="N22" s="554" t="s">
        <v>121</v>
      </c>
      <c r="O22" s="555"/>
      <c r="P22" s="556" t="s">
        <v>122</v>
      </c>
      <c r="Q22" s="557"/>
      <c r="T22" s="606" t="s">
        <v>60</v>
      </c>
      <c r="U22" s="607"/>
      <c r="V22" s="607"/>
      <c r="W22" s="607"/>
      <c r="X22" s="607"/>
      <c r="Y22" s="607"/>
      <c r="Z22" s="607"/>
      <c r="AA22" s="608"/>
      <c r="AB22" s="561" t="s">
        <v>120</v>
      </c>
      <c r="AC22" s="562"/>
      <c r="AD22" s="554" t="s">
        <v>121</v>
      </c>
      <c r="AE22" s="555"/>
      <c r="AF22" s="556" t="s">
        <v>122</v>
      </c>
      <c r="AG22" s="557"/>
      <c r="AJ22" s="606" t="s">
        <v>60</v>
      </c>
      <c r="AK22" s="607"/>
      <c r="AL22" s="607"/>
      <c r="AM22" s="607"/>
      <c r="AN22" s="607"/>
      <c r="AO22" s="607"/>
      <c r="AP22" s="607"/>
      <c r="AQ22" s="608"/>
      <c r="AR22" s="561" t="s">
        <v>120</v>
      </c>
      <c r="AS22" s="562"/>
      <c r="AT22" s="554" t="s">
        <v>121</v>
      </c>
      <c r="AU22" s="555"/>
      <c r="AV22" s="556" t="s">
        <v>122</v>
      </c>
      <c r="AW22" s="557"/>
      <c r="AZ22" s="606" t="s">
        <v>60</v>
      </c>
      <c r="BA22" s="607"/>
      <c r="BB22" s="607"/>
      <c r="BC22" s="607"/>
      <c r="BD22" s="607"/>
      <c r="BE22" s="607"/>
      <c r="BF22" s="607"/>
      <c r="BG22" s="608"/>
      <c r="BH22" s="561" t="s">
        <v>120</v>
      </c>
      <c r="BI22" s="562"/>
      <c r="BJ22" s="554" t="s">
        <v>121</v>
      </c>
      <c r="BK22" s="555"/>
      <c r="BL22" s="556" t="s">
        <v>122</v>
      </c>
      <c r="BM22" s="557"/>
      <c r="BP22" s="606" t="s">
        <v>60</v>
      </c>
      <c r="BQ22" s="607"/>
      <c r="BR22" s="607"/>
      <c r="BS22" s="607"/>
      <c r="BT22" s="607"/>
      <c r="BU22" s="607"/>
      <c r="BV22" s="607"/>
      <c r="BW22" s="608"/>
      <c r="BX22" s="561" t="s">
        <v>120</v>
      </c>
      <c r="BY22" s="562"/>
      <c r="BZ22" s="554" t="s">
        <v>121</v>
      </c>
      <c r="CA22" s="555"/>
      <c r="CB22" s="556" t="s">
        <v>122</v>
      </c>
      <c r="CC22" s="557"/>
      <c r="CF22" s="606" t="s">
        <v>60</v>
      </c>
      <c r="CG22" s="607"/>
      <c r="CH22" s="607"/>
      <c r="CI22" s="607"/>
      <c r="CJ22" s="607"/>
      <c r="CK22" s="607"/>
      <c r="CL22" s="607"/>
      <c r="CM22" s="608"/>
      <c r="CN22" s="561" t="s">
        <v>120</v>
      </c>
      <c r="CO22" s="562"/>
      <c r="CP22" s="554" t="s">
        <v>121</v>
      </c>
      <c r="CQ22" s="555"/>
      <c r="CR22" s="556" t="s">
        <v>122</v>
      </c>
      <c r="CS22" s="557"/>
      <c r="CV22" s="606" t="s">
        <v>60</v>
      </c>
      <c r="CW22" s="607"/>
      <c r="CX22" s="607"/>
      <c r="CY22" s="607"/>
      <c r="CZ22" s="607"/>
      <c r="DA22" s="607"/>
      <c r="DB22" s="607"/>
      <c r="DC22" s="608"/>
      <c r="DD22" s="561" t="s">
        <v>120</v>
      </c>
      <c r="DE22" s="562"/>
      <c r="DF22" s="554" t="s">
        <v>121</v>
      </c>
      <c r="DG22" s="555"/>
      <c r="DH22" s="556" t="s">
        <v>122</v>
      </c>
      <c r="DI22" s="557"/>
      <c r="DL22" s="606" t="s">
        <v>60</v>
      </c>
      <c r="DM22" s="607"/>
      <c r="DN22" s="607"/>
      <c r="DO22" s="607"/>
      <c r="DP22" s="607"/>
      <c r="DQ22" s="607"/>
      <c r="DR22" s="607"/>
      <c r="DS22" s="608"/>
      <c r="DT22" s="561" t="s">
        <v>120</v>
      </c>
      <c r="DU22" s="562"/>
      <c r="DV22" s="554" t="s">
        <v>121</v>
      </c>
      <c r="DW22" s="555"/>
      <c r="DX22" s="556" t="s">
        <v>122</v>
      </c>
      <c r="DY22" s="557"/>
      <c r="EB22" s="606" t="s">
        <v>60</v>
      </c>
      <c r="EC22" s="607"/>
      <c r="ED22" s="607"/>
      <c r="EE22" s="607"/>
      <c r="EF22" s="607"/>
      <c r="EG22" s="607"/>
      <c r="EH22" s="607"/>
      <c r="EI22" s="608"/>
      <c r="EJ22" s="561" t="s">
        <v>120</v>
      </c>
      <c r="EK22" s="562"/>
      <c r="EL22" s="554" t="s">
        <v>121</v>
      </c>
      <c r="EM22" s="555"/>
      <c r="EN22" s="556" t="s">
        <v>122</v>
      </c>
      <c r="EO22" s="557"/>
      <c r="ER22" s="606" t="s">
        <v>60</v>
      </c>
      <c r="ES22" s="607"/>
      <c r="ET22" s="607"/>
      <c r="EU22" s="607"/>
      <c r="EV22" s="607"/>
      <c r="EW22" s="607"/>
      <c r="EX22" s="607"/>
      <c r="EY22" s="608"/>
      <c r="EZ22" s="561" t="s">
        <v>120</v>
      </c>
      <c r="FA22" s="562"/>
      <c r="FB22" s="554" t="s">
        <v>121</v>
      </c>
      <c r="FC22" s="555"/>
      <c r="FD22" s="556" t="s">
        <v>122</v>
      </c>
      <c r="FE22" s="557"/>
      <c r="FH22" s="606" t="s">
        <v>60</v>
      </c>
      <c r="FI22" s="607"/>
      <c r="FJ22" s="607"/>
      <c r="FK22" s="607"/>
      <c r="FL22" s="607"/>
      <c r="FM22" s="607"/>
      <c r="FN22" s="607"/>
      <c r="FO22" s="608"/>
      <c r="FP22" s="561" t="s">
        <v>120</v>
      </c>
      <c r="FQ22" s="562"/>
      <c r="FR22" s="554" t="s">
        <v>121</v>
      </c>
      <c r="FS22" s="555"/>
      <c r="FT22" s="556" t="s">
        <v>122</v>
      </c>
      <c r="FU22" s="557"/>
      <c r="FX22" s="606" t="s">
        <v>151</v>
      </c>
      <c r="FY22" s="607"/>
      <c r="FZ22" s="607"/>
      <c r="GA22" s="607"/>
      <c r="GB22" s="607"/>
      <c r="GC22" s="607"/>
      <c r="GD22" s="607"/>
      <c r="GE22" s="608"/>
      <c r="GF22" s="561" t="s">
        <v>120</v>
      </c>
      <c r="GG22" s="562"/>
      <c r="GH22" s="554" t="s">
        <v>121</v>
      </c>
      <c r="GI22" s="555"/>
      <c r="GJ22" s="556" t="s">
        <v>122</v>
      </c>
      <c r="GK22" s="557"/>
    </row>
    <row r="23" spans="4:193" ht="15.75" thickBot="1" x14ac:dyDescent="0.3">
      <c r="D23" s="563" t="s">
        <v>63</v>
      </c>
      <c r="E23" s="564"/>
      <c r="F23" s="564"/>
      <c r="G23" s="564"/>
      <c r="H23" s="564"/>
      <c r="I23" s="564"/>
      <c r="J23" s="564"/>
      <c r="K23" s="565"/>
      <c r="L23" s="561">
        <v>3</v>
      </c>
      <c r="M23" s="562"/>
      <c r="N23" s="554"/>
      <c r="O23" s="555"/>
      <c r="P23" s="556"/>
      <c r="Q23" s="557"/>
      <c r="T23" s="563" t="s">
        <v>446</v>
      </c>
      <c r="U23" s="564"/>
      <c r="V23" s="564"/>
      <c r="W23" s="564"/>
      <c r="X23" s="564"/>
      <c r="Y23" s="564"/>
      <c r="Z23" s="564"/>
      <c r="AA23" s="565"/>
      <c r="AB23" s="561">
        <v>2</v>
      </c>
      <c r="AC23" s="562"/>
      <c r="AD23" s="554"/>
      <c r="AE23" s="555"/>
      <c r="AF23" s="556"/>
      <c r="AG23" s="557"/>
      <c r="AJ23" s="563" t="s">
        <v>63</v>
      </c>
      <c r="AK23" s="564"/>
      <c r="AL23" s="564"/>
      <c r="AM23" s="564"/>
      <c r="AN23" s="564"/>
      <c r="AO23" s="564"/>
      <c r="AP23" s="564"/>
      <c r="AQ23" s="565"/>
      <c r="AR23" s="619">
        <v>1.5</v>
      </c>
      <c r="AS23" s="562"/>
      <c r="AT23" s="554"/>
      <c r="AU23" s="555"/>
      <c r="AV23" s="556"/>
      <c r="AW23" s="557"/>
      <c r="AZ23" s="563" t="s">
        <v>63</v>
      </c>
      <c r="BA23" s="564"/>
      <c r="BB23" s="564"/>
      <c r="BC23" s="564"/>
      <c r="BD23" s="564"/>
      <c r="BE23" s="564"/>
      <c r="BF23" s="564"/>
      <c r="BG23" s="565"/>
      <c r="BH23" s="561">
        <v>1</v>
      </c>
      <c r="BI23" s="562"/>
      <c r="BJ23" s="554"/>
      <c r="BK23" s="555"/>
      <c r="BL23" s="556"/>
      <c r="BM23" s="557"/>
      <c r="BP23" s="563" t="s">
        <v>63</v>
      </c>
      <c r="BQ23" s="564"/>
      <c r="BR23" s="564"/>
      <c r="BS23" s="564"/>
      <c r="BT23" s="564"/>
      <c r="BU23" s="564"/>
      <c r="BV23" s="564"/>
      <c r="BW23" s="565"/>
      <c r="BX23" s="561">
        <v>1</v>
      </c>
      <c r="BY23" s="562"/>
      <c r="BZ23" s="554"/>
      <c r="CA23" s="555"/>
      <c r="CB23" s="556"/>
      <c r="CC23" s="557"/>
      <c r="CF23" s="563" t="s">
        <v>63</v>
      </c>
      <c r="CG23" s="564"/>
      <c r="CH23" s="564"/>
      <c r="CI23" s="564"/>
      <c r="CJ23" s="564"/>
      <c r="CK23" s="564"/>
      <c r="CL23" s="564"/>
      <c r="CM23" s="565"/>
      <c r="CN23" s="620" t="s">
        <v>437</v>
      </c>
      <c r="CO23" s="621"/>
      <c r="CP23" s="554"/>
      <c r="CQ23" s="555"/>
      <c r="CR23" s="556"/>
      <c r="CS23" s="557"/>
      <c r="CV23" s="563" t="s">
        <v>63</v>
      </c>
      <c r="CW23" s="564"/>
      <c r="CX23" s="564"/>
      <c r="CY23" s="564"/>
      <c r="CZ23" s="564"/>
      <c r="DA23" s="564"/>
      <c r="DB23" s="564"/>
      <c r="DC23" s="565"/>
      <c r="DD23" s="620" t="s">
        <v>437</v>
      </c>
      <c r="DE23" s="621"/>
      <c r="DF23" s="554"/>
      <c r="DG23" s="555"/>
      <c r="DH23" s="556"/>
      <c r="DI23" s="557"/>
      <c r="DL23" s="563" t="s">
        <v>446</v>
      </c>
      <c r="DM23" s="564"/>
      <c r="DN23" s="564"/>
      <c r="DO23" s="564"/>
      <c r="DP23" s="564"/>
      <c r="DQ23" s="564"/>
      <c r="DR23" s="564"/>
      <c r="DS23" s="565"/>
      <c r="DT23" s="561">
        <v>2</v>
      </c>
      <c r="DU23" s="562"/>
      <c r="DV23" s="554"/>
      <c r="DW23" s="555"/>
      <c r="DX23" s="556"/>
      <c r="DY23" s="557"/>
      <c r="EB23" s="563" t="s">
        <v>446</v>
      </c>
      <c r="EC23" s="564"/>
      <c r="ED23" s="564"/>
      <c r="EE23" s="564"/>
      <c r="EF23" s="564"/>
      <c r="EG23" s="564"/>
      <c r="EH23" s="564"/>
      <c r="EI23" s="565"/>
      <c r="EJ23" s="561">
        <v>1</v>
      </c>
      <c r="EK23" s="562"/>
      <c r="EL23" s="554"/>
      <c r="EM23" s="555"/>
      <c r="EN23" s="556"/>
      <c r="EO23" s="557"/>
      <c r="ER23" s="563" t="s">
        <v>446</v>
      </c>
      <c r="ES23" s="564"/>
      <c r="ET23" s="564"/>
      <c r="EU23" s="564"/>
      <c r="EV23" s="564"/>
      <c r="EW23" s="564"/>
      <c r="EX23" s="564"/>
      <c r="EY23" s="565"/>
      <c r="EZ23" s="561">
        <v>1</v>
      </c>
      <c r="FA23" s="562"/>
      <c r="FB23" s="554"/>
      <c r="FC23" s="555"/>
      <c r="FD23" s="556"/>
      <c r="FE23" s="557"/>
      <c r="FH23" s="563" t="s">
        <v>259</v>
      </c>
      <c r="FI23" s="564"/>
      <c r="FJ23" s="564"/>
      <c r="FK23" s="564"/>
      <c r="FL23" s="564"/>
      <c r="FM23" s="564"/>
      <c r="FN23" s="564"/>
      <c r="FO23" s="565"/>
      <c r="FP23" s="561" t="s">
        <v>438</v>
      </c>
      <c r="FQ23" s="562"/>
      <c r="FR23" s="554"/>
      <c r="FS23" s="555"/>
      <c r="FT23" s="556"/>
      <c r="FU23" s="557"/>
      <c r="FX23" s="563" t="s">
        <v>259</v>
      </c>
      <c r="FY23" s="564"/>
      <c r="FZ23" s="564"/>
      <c r="GA23" s="564"/>
      <c r="GB23" s="564"/>
      <c r="GC23" s="564"/>
      <c r="GD23" s="564"/>
      <c r="GE23" s="565"/>
      <c r="GF23" s="561" t="s">
        <v>438</v>
      </c>
      <c r="GG23" s="562"/>
      <c r="GH23" s="554"/>
      <c r="GI23" s="555"/>
      <c r="GJ23" s="556"/>
      <c r="GK23" s="557"/>
    </row>
    <row r="24" spans="4:193" ht="15.75" thickBot="1" x14ac:dyDescent="0.3">
      <c r="D24" s="563"/>
      <c r="E24" s="564"/>
      <c r="F24" s="564"/>
      <c r="G24" s="564"/>
      <c r="H24" s="564"/>
      <c r="I24" s="564"/>
      <c r="J24" s="564"/>
      <c r="K24" s="565"/>
      <c r="L24" s="561"/>
      <c r="M24" s="562"/>
      <c r="N24" s="554"/>
      <c r="O24" s="555"/>
      <c r="P24" s="556"/>
      <c r="Q24" s="557"/>
      <c r="T24" s="563"/>
      <c r="U24" s="564"/>
      <c r="V24" s="564"/>
      <c r="W24" s="564"/>
      <c r="X24" s="564"/>
      <c r="Y24" s="564"/>
      <c r="Z24" s="564"/>
      <c r="AA24" s="565"/>
      <c r="AB24" s="561"/>
      <c r="AC24" s="562"/>
      <c r="AD24" s="554"/>
      <c r="AE24" s="555"/>
      <c r="AF24" s="556"/>
      <c r="AG24" s="557"/>
      <c r="AJ24" s="563"/>
      <c r="AK24" s="564"/>
      <c r="AL24" s="564"/>
      <c r="AM24" s="564"/>
      <c r="AN24" s="564"/>
      <c r="AO24" s="564"/>
      <c r="AP24" s="564"/>
      <c r="AQ24" s="565"/>
      <c r="AR24" s="561"/>
      <c r="AS24" s="562"/>
      <c r="AT24" s="554"/>
      <c r="AU24" s="555"/>
      <c r="AV24" s="556"/>
      <c r="AW24" s="557"/>
      <c r="AZ24" s="563"/>
      <c r="BA24" s="564"/>
      <c r="BB24" s="564"/>
      <c r="BC24" s="564"/>
      <c r="BD24" s="564"/>
      <c r="BE24" s="564"/>
      <c r="BF24" s="564"/>
      <c r="BG24" s="565"/>
      <c r="BH24" s="561"/>
      <c r="BI24" s="562"/>
      <c r="BJ24" s="554"/>
      <c r="BK24" s="555"/>
      <c r="BL24" s="556"/>
      <c r="BM24" s="557"/>
      <c r="BP24" s="563"/>
      <c r="BQ24" s="564"/>
      <c r="BR24" s="564"/>
      <c r="BS24" s="564"/>
      <c r="BT24" s="564"/>
      <c r="BU24" s="564"/>
      <c r="BV24" s="564"/>
      <c r="BW24" s="565"/>
      <c r="BX24" s="561"/>
      <c r="BY24" s="562"/>
      <c r="BZ24" s="554"/>
      <c r="CA24" s="555"/>
      <c r="CB24" s="556"/>
      <c r="CC24" s="557"/>
      <c r="CF24" s="563"/>
      <c r="CG24" s="564"/>
      <c r="CH24" s="564"/>
      <c r="CI24" s="564"/>
      <c r="CJ24" s="564"/>
      <c r="CK24" s="564"/>
      <c r="CL24" s="564"/>
      <c r="CM24" s="565"/>
      <c r="CN24" s="561"/>
      <c r="CO24" s="562"/>
      <c r="CP24" s="554"/>
      <c r="CQ24" s="555"/>
      <c r="CR24" s="556"/>
      <c r="CS24" s="557"/>
      <c r="CV24" s="563"/>
      <c r="CW24" s="564"/>
      <c r="CX24" s="564"/>
      <c r="CY24" s="564"/>
      <c r="CZ24" s="564"/>
      <c r="DA24" s="564"/>
      <c r="DB24" s="564"/>
      <c r="DC24" s="565"/>
      <c r="DD24" s="561"/>
      <c r="DE24" s="562"/>
      <c r="DF24" s="554"/>
      <c r="DG24" s="555"/>
      <c r="DH24" s="556"/>
      <c r="DI24" s="557"/>
      <c r="DL24" s="563"/>
      <c r="DM24" s="564"/>
      <c r="DN24" s="564"/>
      <c r="DO24" s="564"/>
      <c r="DP24" s="564"/>
      <c r="DQ24" s="564"/>
      <c r="DR24" s="564"/>
      <c r="DS24" s="565"/>
      <c r="DT24" s="561"/>
      <c r="DU24" s="562"/>
      <c r="DV24" s="554"/>
      <c r="DW24" s="555"/>
      <c r="DX24" s="556"/>
      <c r="DY24" s="557"/>
      <c r="EB24" s="563" t="s">
        <v>63</v>
      </c>
      <c r="EC24" s="564"/>
      <c r="ED24" s="564"/>
      <c r="EE24" s="564"/>
      <c r="EF24" s="564"/>
      <c r="EG24" s="564"/>
      <c r="EH24" s="564"/>
      <c r="EI24" s="565"/>
      <c r="EJ24" s="561"/>
      <c r="EK24" s="562"/>
      <c r="EL24" s="554"/>
      <c r="EM24" s="555"/>
      <c r="EN24" s="556"/>
      <c r="EO24" s="557"/>
      <c r="ER24" s="563" t="s">
        <v>63</v>
      </c>
      <c r="ES24" s="564"/>
      <c r="ET24" s="564"/>
      <c r="EU24" s="564"/>
      <c r="EV24" s="564"/>
      <c r="EW24" s="564"/>
      <c r="EX24" s="564"/>
      <c r="EY24" s="565"/>
      <c r="EZ24" s="561">
        <v>1</v>
      </c>
      <c r="FA24" s="562"/>
      <c r="FB24" s="554"/>
      <c r="FC24" s="555"/>
      <c r="FD24" s="556"/>
      <c r="FE24" s="557"/>
      <c r="FH24" s="563"/>
      <c r="FI24" s="564"/>
      <c r="FJ24" s="564"/>
      <c r="FK24" s="564"/>
      <c r="FL24" s="564"/>
      <c r="FM24" s="564"/>
      <c r="FN24" s="564"/>
      <c r="FO24" s="565"/>
      <c r="FP24" s="561"/>
      <c r="FQ24" s="562"/>
      <c r="FR24" s="554"/>
      <c r="FS24" s="555"/>
      <c r="FT24" s="556"/>
      <c r="FU24" s="557"/>
      <c r="FX24" s="563"/>
      <c r="FY24" s="564"/>
      <c r="FZ24" s="564"/>
      <c r="GA24" s="564"/>
      <c r="GB24" s="564"/>
      <c r="GC24" s="564"/>
      <c r="GD24" s="564"/>
      <c r="GE24" s="565"/>
      <c r="GF24" s="561"/>
      <c r="GG24" s="562"/>
      <c r="GH24" s="554"/>
      <c r="GI24" s="555"/>
      <c r="GJ24" s="556"/>
      <c r="GK24" s="557"/>
    </row>
    <row r="25" spans="4:193" ht="15.75" thickBot="1" x14ac:dyDescent="0.3">
      <c r="D25" s="563"/>
      <c r="E25" s="564"/>
      <c r="F25" s="564"/>
      <c r="G25" s="564"/>
      <c r="H25" s="564"/>
      <c r="I25" s="564"/>
      <c r="J25" s="564"/>
      <c r="K25" s="565"/>
      <c r="L25" s="561"/>
      <c r="M25" s="562"/>
      <c r="N25" s="554"/>
      <c r="O25" s="555"/>
      <c r="P25" s="556"/>
      <c r="Q25" s="557"/>
      <c r="T25" s="563"/>
      <c r="U25" s="564"/>
      <c r="V25" s="564"/>
      <c r="W25" s="564"/>
      <c r="X25" s="564"/>
      <c r="Y25" s="564"/>
      <c r="Z25" s="564"/>
      <c r="AA25" s="565"/>
      <c r="AB25" s="561"/>
      <c r="AC25" s="562"/>
      <c r="AD25" s="554"/>
      <c r="AE25" s="555"/>
      <c r="AF25" s="556"/>
      <c r="AG25" s="557"/>
      <c r="AJ25" s="563"/>
      <c r="AK25" s="564"/>
      <c r="AL25" s="564"/>
      <c r="AM25" s="564"/>
      <c r="AN25" s="564"/>
      <c r="AO25" s="564"/>
      <c r="AP25" s="564"/>
      <c r="AQ25" s="565"/>
      <c r="AR25" s="561"/>
      <c r="AS25" s="562"/>
      <c r="AT25" s="554"/>
      <c r="AU25" s="555"/>
      <c r="AV25" s="556"/>
      <c r="AW25" s="557"/>
      <c r="AZ25" s="563"/>
      <c r="BA25" s="564"/>
      <c r="BB25" s="564"/>
      <c r="BC25" s="564"/>
      <c r="BD25" s="564"/>
      <c r="BE25" s="564"/>
      <c r="BF25" s="564"/>
      <c r="BG25" s="565"/>
      <c r="BH25" s="561"/>
      <c r="BI25" s="562"/>
      <c r="BJ25" s="554"/>
      <c r="BK25" s="555"/>
      <c r="BL25" s="556"/>
      <c r="BM25" s="557"/>
      <c r="BP25" s="563"/>
      <c r="BQ25" s="564"/>
      <c r="BR25" s="564"/>
      <c r="BS25" s="564"/>
      <c r="BT25" s="564"/>
      <c r="BU25" s="564"/>
      <c r="BV25" s="564"/>
      <c r="BW25" s="565"/>
      <c r="BX25" s="561"/>
      <c r="BY25" s="562"/>
      <c r="BZ25" s="554"/>
      <c r="CA25" s="555"/>
      <c r="CB25" s="556"/>
      <c r="CC25" s="557"/>
      <c r="CF25" s="563"/>
      <c r="CG25" s="564"/>
      <c r="CH25" s="564"/>
      <c r="CI25" s="564"/>
      <c r="CJ25" s="564"/>
      <c r="CK25" s="564"/>
      <c r="CL25" s="564"/>
      <c r="CM25" s="565"/>
      <c r="CN25" s="561"/>
      <c r="CO25" s="562"/>
      <c r="CP25" s="554"/>
      <c r="CQ25" s="555"/>
      <c r="CR25" s="556"/>
      <c r="CS25" s="557"/>
      <c r="CV25" s="563"/>
      <c r="CW25" s="564"/>
      <c r="CX25" s="564"/>
      <c r="CY25" s="564"/>
      <c r="CZ25" s="564"/>
      <c r="DA25" s="564"/>
      <c r="DB25" s="564"/>
      <c r="DC25" s="565"/>
      <c r="DD25" s="561"/>
      <c r="DE25" s="562"/>
      <c r="DF25" s="554"/>
      <c r="DG25" s="555"/>
      <c r="DH25" s="556"/>
      <c r="DI25" s="557"/>
      <c r="DL25" s="563"/>
      <c r="DM25" s="564"/>
      <c r="DN25" s="564"/>
      <c r="DO25" s="564"/>
      <c r="DP25" s="564"/>
      <c r="DQ25" s="564"/>
      <c r="DR25" s="564"/>
      <c r="DS25" s="565"/>
      <c r="DT25" s="561"/>
      <c r="DU25" s="562"/>
      <c r="DV25" s="554"/>
      <c r="DW25" s="555"/>
      <c r="DX25" s="556"/>
      <c r="DY25" s="557"/>
      <c r="EB25" s="563"/>
      <c r="EC25" s="564"/>
      <c r="ED25" s="564"/>
      <c r="EE25" s="564"/>
      <c r="EF25" s="564"/>
      <c r="EG25" s="564"/>
      <c r="EH25" s="564"/>
      <c r="EI25" s="565"/>
      <c r="EJ25" s="561"/>
      <c r="EK25" s="562"/>
      <c r="EL25" s="554"/>
      <c r="EM25" s="555"/>
      <c r="EN25" s="556"/>
      <c r="EO25" s="557"/>
      <c r="ER25" s="563"/>
      <c r="ES25" s="564"/>
      <c r="ET25" s="564"/>
      <c r="EU25" s="564"/>
      <c r="EV25" s="564"/>
      <c r="EW25" s="564"/>
      <c r="EX25" s="564"/>
      <c r="EY25" s="565"/>
      <c r="EZ25" s="561"/>
      <c r="FA25" s="562"/>
      <c r="FB25" s="554"/>
      <c r="FC25" s="555"/>
      <c r="FD25" s="556"/>
      <c r="FE25" s="557"/>
      <c r="FH25" s="563"/>
      <c r="FI25" s="564"/>
      <c r="FJ25" s="564"/>
      <c r="FK25" s="564"/>
      <c r="FL25" s="564"/>
      <c r="FM25" s="564"/>
      <c r="FN25" s="564"/>
      <c r="FO25" s="565"/>
      <c r="FP25" s="561"/>
      <c r="FQ25" s="562"/>
      <c r="FR25" s="554"/>
      <c r="FS25" s="555"/>
      <c r="FT25" s="556"/>
      <c r="FU25" s="557"/>
      <c r="FX25" s="563"/>
      <c r="FY25" s="564"/>
      <c r="FZ25" s="564"/>
      <c r="GA25" s="564"/>
      <c r="GB25" s="564"/>
      <c r="GC25" s="564"/>
      <c r="GD25" s="564"/>
      <c r="GE25" s="565"/>
      <c r="GF25" s="561"/>
      <c r="GG25" s="562"/>
      <c r="GH25" s="554"/>
      <c r="GI25" s="555"/>
      <c r="GJ25" s="556"/>
      <c r="GK25" s="557"/>
    </row>
    <row r="26" spans="4:193" ht="15.75" thickBot="1" x14ac:dyDescent="0.3">
      <c r="D26" s="563"/>
      <c r="E26" s="564"/>
      <c r="F26" s="564"/>
      <c r="G26" s="564"/>
      <c r="H26" s="564"/>
      <c r="I26" s="564"/>
      <c r="J26" s="564"/>
      <c r="K26" s="565"/>
      <c r="L26" s="561"/>
      <c r="M26" s="562"/>
      <c r="N26" s="554"/>
      <c r="O26" s="555"/>
      <c r="P26" s="556"/>
      <c r="Q26" s="557"/>
      <c r="T26" s="563"/>
      <c r="U26" s="564"/>
      <c r="V26" s="564"/>
      <c r="W26" s="564"/>
      <c r="X26" s="564"/>
      <c r="Y26" s="564"/>
      <c r="Z26" s="564"/>
      <c r="AA26" s="565"/>
      <c r="AB26" s="561"/>
      <c r="AC26" s="562"/>
      <c r="AD26" s="554"/>
      <c r="AE26" s="555"/>
      <c r="AF26" s="556"/>
      <c r="AG26" s="557"/>
      <c r="AJ26" s="563"/>
      <c r="AK26" s="564"/>
      <c r="AL26" s="564"/>
      <c r="AM26" s="564"/>
      <c r="AN26" s="564"/>
      <c r="AO26" s="564"/>
      <c r="AP26" s="564"/>
      <c r="AQ26" s="565"/>
      <c r="AR26" s="561"/>
      <c r="AS26" s="562"/>
      <c r="AT26" s="554"/>
      <c r="AU26" s="555"/>
      <c r="AV26" s="556"/>
      <c r="AW26" s="557"/>
      <c r="AZ26" s="563"/>
      <c r="BA26" s="564"/>
      <c r="BB26" s="564"/>
      <c r="BC26" s="564"/>
      <c r="BD26" s="564"/>
      <c r="BE26" s="564"/>
      <c r="BF26" s="564"/>
      <c r="BG26" s="565"/>
      <c r="BH26" s="561"/>
      <c r="BI26" s="562"/>
      <c r="BJ26" s="554"/>
      <c r="BK26" s="555"/>
      <c r="BL26" s="556"/>
      <c r="BM26" s="557"/>
      <c r="BP26" s="563"/>
      <c r="BQ26" s="564"/>
      <c r="BR26" s="564"/>
      <c r="BS26" s="564"/>
      <c r="BT26" s="564"/>
      <c r="BU26" s="564"/>
      <c r="BV26" s="564"/>
      <c r="BW26" s="565"/>
      <c r="BX26" s="561"/>
      <c r="BY26" s="562"/>
      <c r="BZ26" s="554"/>
      <c r="CA26" s="555"/>
      <c r="CB26" s="556"/>
      <c r="CC26" s="557"/>
      <c r="CF26" s="563"/>
      <c r="CG26" s="564"/>
      <c r="CH26" s="564"/>
      <c r="CI26" s="564"/>
      <c r="CJ26" s="564"/>
      <c r="CK26" s="564"/>
      <c r="CL26" s="564"/>
      <c r="CM26" s="565"/>
      <c r="CN26" s="561"/>
      <c r="CO26" s="562"/>
      <c r="CP26" s="554"/>
      <c r="CQ26" s="555"/>
      <c r="CR26" s="556"/>
      <c r="CS26" s="557"/>
      <c r="CV26" s="563"/>
      <c r="CW26" s="564"/>
      <c r="CX26" s="564"/>
      <c r="CY26" s="564"/>
      <c r="CZ26" s="564"/>
      <c r="DA26" s="564"/>
      <c r="DB26" s="564"/>
      <c r="DC26" s="565"/>
      <c r="DD26" s="561"/>
      <c r="DE26" s="562"/>
      <c r="DF26" s="554"/>
      <c r="DG26" s="555"/>
      <c r="DH26" s="556"/>
      <c r="DI26" s="557"/>
      <c r="DL26" s="563"/>
      <c r="DM26" s="564"/>
      <c r="DN26" s="564"/>
      <c r="DO26" s="564"/>
      <c r="DP26" s="564"/>
      <c r="DQ26" s="564"/>
      <c r="DR26" s="564"/>
      <c r="DS26" s="565"/>
      <c r="DT26" s="561"/>
      <c r="DU26" s="562"/>
      <c r="DV26" s="554"/>
      <c r="DW26" s="555"/>
      <c r="DX26" s="556"/>
      <c r="DY26" s="557"/>
      <c r="EB26" s="563"/>
      <c r="EC26" s="564"/>
      <c r="ED26" s="564"/>
      <c r="EE26" s="564"/>
      <c r="EF26" s="564"/>
      <c r="EG26" s="564"/>
      <c r="EH26" s="564"/>
      <c r="EI26" s="565"/>
      <c r="EJ26" s="561"/>
      <c r="EK26" s="562"/>
      <c r="EL26" s="554"/>
      <c r="EM26" s="555"/>
      <c r="EN26" s="556"/>
      <c r="EO26" s="557"/>
      <c r="ER26" s="563"/>
      <c r="ES26" s="564"/>
      <c r="ET26" s="564"/>
      <c r="EU26" s="564"/>
      <c r="EV26" s="564"/>
      <c r="EW26" s="564"/>
      <c r="EX26" s="564"/>
      <c r="EY26" s="565"/>
      <c r="EZ26" s="561"/>
      <c r="FA26" s="562"/>
      <c r="FB26" s="554"/>
      <c r="FC26" s="555"/>
      <c r="FD26" s="556"/>
      <c r="FE26" s="557"/>
      <c r="FH26" s="563"/>
      <c r="FI26" s="564"/>
      <c r="FJ26" s="564"/>
      <c r="FK26" s="564"/>
      <c r="FL26" s="564"/>
      <c r="FM26" s="564"/>
      <c r="FN26" s="564"/>
      <c r="FO26" s="565"/>
      <c r="FP26" s="561"/>
      <c r="FQ26" s="562"/>
      <c r="FR26" s="554"/>
      <c r="FS26" s="555"/>
      <c r="FT26" s="556"/>
      <c r="FU26" s="557"/>
      <c r="FX26" s="563"/>
      <c r="FY26" s="564"/>
      <c r="FZ26" s="564"/>
      <c r="GA26" s="564"/>
      <c r="GB26" s="564"/>
      <c r="GC26" s="564"/>
      <c r="GD26" s="564"/>
      <c r="GE26" s="565"/>
      <c r="GF26" s="561"/>
      <c r="GG26" s="562"/>
      <c r="GH26" s="554"/>
      <c r="GI26" s="555"/>
      <c r="GJ26" s="556"/>
      <c r="GK26" s="557"/>
    </row>
    <row r="27" spans="4:193" ht="15.75" thickBot="1" x14ac:dyDescent="0.3">
      <c r="D27" s="563"/>
      <c r="E27" s="564"/>
      <c r="F27" s="564"/>
      <c r="G27" s="564"/>
      <c r="H27" s="564"/>
      <c r="I27" s="564"/>
      <c r="J27" s="564"/>
      <c r="K27" s="565"/>
      <c r="L27" s="561"/>
      <c r="M27" s="562"/>
      <c r="N27" s="554"/>
      <c r="O27" s="555"/>
      <c r="P27" s="556"/>
      <c r="Q27" s="557"/>
      <c r="T27" s="563"/>
      <c r="U27" s="564"/>
      <c r="V27" s="564"/>
      <c r="W27" s="564"/>
      <c r="X27" s="564"/>
      <c r="Y27" s="564"/>
      <c r="Z27" s="564"/>
      <c r="AA27" s="565"/>
      <c r="AB27" s="561"/>
      <c r="AC27" s="562"/>
      <c r="AD27" s="554"/>
      <c r="AE27" s="555"/>
      <c r="AF27" s="556"/>
      <c r="AG27" s="557"/>
      <c r="AJ27" s="563"/>
      <c r="AK27" s="564"/>
      <c r="AL27" s="564"/>
      <c r="AM27" s="564"/>
      <c r="AN27" s="564"/>
      <c r="AO27" s="564"/>
      <c r="AP27" s="564"/>
      <c r="AQ27" s="565"/>
      <c r="AR27" s="561"/>
      <c r="AS27" s="562"/>
      <c r="AT27" s="554"/>
      <c r="AU27" s="555"/>
      <c r="AV27" s="556"/>
      <c r="AW27" s="557"/>
      <c r="AZ27" s="563"/>
      <c r="BA27" s="564"/>
      <c r="BB27" s="564"/>
      <c r="BC27" s="564"/>
      <c r="BD27" s="564"/>
      <c r="BE27" s="564"/>
      <c r="BF27" s="564"/>
      <c r="BG27" s="565"/>
      <c r="BH27" s="561"/>
      <c r="BI27" s="562"/>
      <c r="BJ27" s="554"/>
      <c r="BK27" s="555"/>
      <c r="BL27" s="556"/>
      <c r="BM27" s="557"/>
      <c r="BP27" s="563"/>
      <c r="BQ27" s="564"/>
      <c r="BR27" s="564"/>
      <c r="BS27" s="564"/>
      <c r="BT27" s="564"/>
      <c r="BU27" s="564"/>
      <c r="BV27" s="564"/>
      <c r="BW27" s="565"/>
      <c r="BX27" s="561"/>
      <c r="BY27" s="562"/>
      <c r="BZ27" s="554"/>
      <c r="CA27" s="555"/>
      <c r="CB27" s="556"/>
      <c r="CC27" s="557"/>
      <c r="CF27" s="563"/>
      <c r="CG27" s="564"/>
      <c r="CH27" s="564"/>
      <c r="CI27" s="564"/>
      <c r="CJ27" s="564"/>
      <c r="CK27" s="564"/>
      <c r="CL27" s="564"/>
      <c r="CM27" s="565"/>
      <c r="CN27" s="561"/>
      <c r="CO27" s="562"/>
      <c r="CP27" s="554"/>
      <c r="CQ27" s="555"/>
      <c r="CR27" s="556"/>
      <c r="CS27" s="557"/>
      <c r="CV27" s="563"/>
      <c r="CW27" s="564"/>
      <c r="CX27" s="564"/>
      <c r="CY27" s="564"/>
      <c r="CZ27" s="564"/>
      <c r="DA27" s="564"/>
      <c r="DB27" s="564"/>
      <c r="DC27" s="565"/>
      <c r="DD27" s="561"/>
      <c r="DE27" s="562"/>
      <c r="DF27" s="554"/>
      <c r="DG27" s="555"/>
      <c r="DH27" s="556"/>
      <c r="DI27" s="557"/>
      <c r="DL27" s="563"/>
      <c r="DM27" s="564"/>
      <c r="DN27" s="564"/>
      <c r="DO27" s="564"/>
      <c r="DP27" s="564"/>
      <c r="DQ27" s="564"/>
      <c r="DR27" s="564"/>
      <c r="DS27" s="565"/>
      <c r="DT27" s="561"/>
      <c r="DU27" s="562"/>
      <c r="DV27" s="554"/>
      <c r="DW27" s="555"/>
      <c r="DX27" s="556"/>
      <c r="DY27" s="557"/>
      <c r="EB27" s="563"/>
      <c r="EC27" s="564"/>
      <c r="ED27" s="564"/>
      <c r="EE27" s="564"/>
      <c r="EF27" s="564"/>
      <c r="EG27" s="564"/>
      <c r="EH27" s="564"/>
      <c r="EI27" s="565"/>
      <c r="EJ27" s="561"/>
      <c r="EK27" s="562"/>
      <c r="EL27" s="554"/>
      <c r="EM27" s="555"/>
      <c r="EN27" s="556"/>
      <c r="EO27" s="557"/>
      <c r="ER27" s="563"/>
      <c r="ES27" s="564"/>
      <c r="ET27" s="564"/>
      <c r="EU27" s="564"/>
      <c r="EV27" s="564"/>
      <c r="EW27" s="564"/>
      <c r="EX27" s="564"/>
      <c r="EY27" s="565"/>
      <c r="EZ27" s="561"/>
      <c r="FA27" s="562"/>
      <c r="FB27" s="554"/>
      <c r="FC27" s="555"/>
      <c r="FD27" s="556"/>
      <c r="FE27" s="557"/>
      <c r="FH27" s="563"/>
      <c r="FI27" s="564"/>
      <c r="FJ27" s="564"/>
      <c r="FK27" s="564"/>
      <c r="FL27" s="564"/>
      <c r="FM27" s="564"/>
      <c r="FN27" s="564"/>
      <c r="FO27" s="565"/>
      <c r="FP27" s="561"/>
      <c r="FQ27" s="562"/>
      <c r="FR27" s="554"/>
      <c r="FS27" s="555"/>
      <c r="FT27" s="556"/>
      <c r="FU27" s="557"/>
      <c r="FX27" s="563"/>
      <c r="FY27" s="564"/>
      <c r="FZ27" s="564"/>
      <c r="GA27" s="564"/>
      <c r="GB27" s="564"/>
      <c r="GC27" s="564"/>
      <c r="GD27" s="564"/>
      <c r="GE27" s="565"/>
      <c r="GF27" s="561"/>
      <c r="GG27" s="562"/>
      <c r="GH27" s="554"/>
      <c r="GI27" s="555"/>
      <c r="GJ27" s="556"/>
      <c r="GK27" s="557"/>
    </row>
    <row r="28" spans="4:193" ht="15.75" thickBot="1" x14ac:dyDescent="0.3">
      <c r="D28" s="566"/>
      <c r="E28" s="567"/>
      <c r="F28" s="567"/>
      <c r="G28" s="567"/>
      <c r="H28" s="567"/>
      <c r="I28" s="567"/>
      <c r="J28" s="567"/>
      <c r="K28" s="567"/>
      <c r="L28" s="567"/>
      <c r="M28" s="568"/>
      <c r="N28" s="569" t="s">
        <v>152</v>
      </c>
      <c r="O28" s="570"/>
      <c r="P28" s="571"/>
      <c r="Q28" s="572"/>
      <c r="T28" s="566"/>
      <c r="U28" s="567"/>
      <c r="V28" s="567"/>
      <c r="W28" s="567"/>
      <c r="X28" s="567"/>
      <c r="Y28" s="567"/>
      <c r="Z28" s="567"/>
      <c r="AA28" s="567"/>
      <c r="AB28" s="567"/>
      <c r="AC28" s="568"/>
      <c r="AD28" s="569" t="s">
        <v>152</v>
      </c>
      <c r="AE28" s="570"/>
      <c r="AF28" s="571"/>
      <c r="AG28" s="572"/>
      <c r="AJ28" s="566"/>
      <c r="AK28" s="567"/>
      <c r="AL28" s="567"/>
      <c r="AM28" s="567"/>
      <c r="AN28" s="567"/>
      <c r="AO28" s="567"/>
      <c r="AP28" s="567"/>
      <c r="AQ28" s="567"/>
      <c r="AR28" s="567"/>
      <c r="AS28" s="568"/>
      <c r="AT28" s="569" t="s">
        <v>152</v>
      </c>
      <c r="AU28" s="570"/>
      <c r="AV28" s="571"/>
      <c r="AW28" s="572"/>
      <c r="AZ28" s="566"/>
      <c r="BA28" s="567"/>
      <c r="BB28" s="567"/>
      <c r="BC28" s="567"/>
      <c r="BD28" s="567"/>
      <c r="BE28" s="567"/>
      <c r="BF28" s="567"/>
      <c r="BG28" s="567"/>
      <c r="BH28" s="567"/>
      <c r="BI28" s="568"/>
      <c r="BJ28" s="569" t="s">
        <v>152</v>
      </c>
      <c r="BK28" s="570"/>
      <c r="BL28" s="571"/>
      <c r="BM28" s="572"/>
      <c r="BP28" s="566"/>
      <c r="BQ28" s="567"/>
      <c r="BR28" s="567"/>
      <c r="BS28" s="567"/>
      <c r="BT28" s="567"/>
      <c r="BU28" s="567"/>
      <c r="BV28" s="567"/>
      <c r="BW28" s="567"/>
      <c r="BX28" s="567"/>
      <c r="BY28" s="568"/>
      <c r="BZ28" s="569" t="s">
        <v>152</v>
      </c>
      <c r="CA28" s="570"/>
      <c r="CB28" s="571"/>
      <c r="CC28" s="572"/>
      <c r="CF28" s="566"/>
      <c r="CG28" s="567"/>
      <c r="CH28" s="567"/>
      <c r="CI28" s="567"/>
      <c r="CJ28" s="567"/>
      <c r="CK28" s="567"/>
      <c r="CL28" s="567"/>
      <c r="CM28" s="567"/>
      <c r="CN28" s="567"/>
      <c r="CO28" s="568"/>
      <c r="CP28" s="569" t="s">
        <v>152</v>
      </c>
      <c r="CQ28" s="570"/>
      <c r="CR28" s="571"/>
      <c r="CS28" s="572"/>
      <c r="CV28" s="566"/>
      <c r="CW28" s="567"/>
      <c r="CX28" s="567"/>
      <c r="CY28" s="567"/>
      <c r="CZ28" s="567"/>
      <c r="DA28" s="567"/>
      <c r="DB28" s="567"/>
      <c r="DC28" s="567"/>
      <c r="DD28" s="567"/>
      <c r="DE28" s="568"/>
      <c r="DF28" s="569" t="s">
        <v>152</v>
      </c>
      <c r="DG28" s="570"/>
      <c r="DH28" s="571"/>
      <c r="DI28" s="572"/>
      <c r="DL28" s="566"/>
      <c r="DM28" s="567"/>
      <c r="DN28" s="567"/>
      <c r="DO28" s="567"/>
      <c r="DP28" s="567"/>
      <c r="DQ28" s="567"/>
      <c r="DR28" s="567"/>
      <c r="DS28" s="567"/>
      <c r="DT28" s="567"/>
      <c r="DU28" s="568"/>
      <c r="DV28" s="569" t="s">
        <v>152</v>
      </c>
      <c r="DW28" s="570"/>
      <c r="DX28" s="571"/>
      <c r="DY28" s="572"/>
      <c r="EB28" s="566"/>
      <c r="EC28" s="567"/>
      <c r="ED28" s="567"/>
      <c r="EE28" s="567"/>
      <c r="EF28" s="567"/>
      <c r="EG28" s="567"/>
      <c r="EH28" s="567"/>
      <c r="EI28" s="567"/>
      <c r="EJ28" s="567"/>
      <c r="EK28" s="568"/>
      <c r="EL28" s="569" t="s">
        <v>152</v>
      </c>
      <c r="EM28" s="570"/>
      <c r="EN28" s="571"/>
      <c r="EO28" s="572"/>
      <c r="ER28" s="566"/>
      <c r="ES28" s="567"/>
      <c r="ET28" s="567"/>
      <c r="EU28" s="567"/>
      <c r="EV28" s="567"/>
      <c r="EW28" s="567"/>
      <c r="EX28" s="567"/>
      <c r="EY28" s="567"/>
      <c r="EZ28" s="567"/>
      <c r="FA28" s="568"/>
      <c r="FB28" s="569" t="s">
        <v>152</v>
      </c>
      <c r="FC28" s="570"/>
      <c r="FD28" s="571"/>
      <c r="FE28" s="572"/>
      <c r="FH28" s="566"/>
      <c r="FI28" s="567"/>
      <c r="FJ28" s="567"/>
      <c r="FK28" s="567"/>
      <c r="FL28" s="567"/>
      <c r="FM28" s="567"/>
      <c r="FN28" s="567"/>
      <c r="FO28" s="567"/>
      <c r="FP28" s="567"/>
      <c r="FQ28" s="568"/>
      <c r="FR28" s="569" t="s">
        <v>152</v>
      </c>
      <c r="FS28" s="570"/>
      <c r="FT28" s="571"/>
      <c r="FU28" s="572"/>
      <c r="FX28" s="566"/>
      <c r="FY28" s="567"/>
      <c r="FZ28" s="567"/>
      <c r="GA28" s="567"/>
      <c r="GB28" s="567"/>
      <c r="GC28" s="567"/>
      <c r="GD28" s="567"/>
      <c r="GE28" s="567"/>
      <c r="GF28" s="567"/>
      <c r="GG28" s="568"/>
      <c r="GH28" s="569" t="s">
        <v>152</v>
      </c>
      <c r="GI28" s="570"/>
      <c r="GJ28" s="571"/>
      <c r="GK28" s="572"/>
    </row>
    <row r="29" spans="4:193" ht="15.75" thickBot="1" x14ac:dyDescent="0.3">
      <c r="D29" s="123"/>
      <c r="E29" s="123"/>
      <c r="F29" s="123"/>
      <c r="G29" s="123"/>
      <c r="H29" s="123"/>
      <c r="I29" s="123"/>
      <c r="J29" s="123"/>
      <c r="K29" s="123"/>
      <c r="L29" s="123"/>
      <c r="M29" s="123"/>
      <c r="N29" s="123"/>
      <c r="O29" s="123"/>
      <c r="P29" s="123"/>
      <c r="Q29" s="123"/>
      <c r="T29" s="123"/>
      <c r="U29" s="123"/>
      <c r="V29" s="123"/>
      <c r="W29" s="123"/>
      <c r="X29" s="123"/>
      <c r="Y29" s="123"/>
      <c r="Z29" s="123"/>
      <c r="AA29" s="123"/>
      <c r="AB29" s="123"/>
      <c r="AC29" s="123"/>
      <c r="AD29" s="123"/>
      <c r="AE29" s="123"/>
      <c r="AF29" s="123"/>
      <c r="AG29" s="123"/>
      <c r="AJ29" s="123"/>
      <c r="AK29" s="123"/>
      <c r="AL29" s="123"/>
      <c r="AM29" s="123"/>
      <c r="AN29" s="123"/>
      <c r="AO29" s="123"/>
      <c r="AP29" s="123"/>
      <c r="AQ29" s="123"/>
      <c r="AR29" s="123"/>
      <c r="AS29" s="123"/>
      <c r="AT29" s="123"/>
      <c r="AU29" s="123"/>
      <c r="AV29" s="123"/>
      <c r="AW29" s="123"/>
      <c r="AZ29" s="123"/>
      <c r="BA29" s="123"/>
      <c r="BB29" s="123"/>
      <c r="BC29" s="123"/>
      <c r="BD29" s="123"/>
      <c r="BE29" s="123"/>
      <c r="BF29" s="123"/>
      <c r="BG29" s="123"/>
      <c r="BH29" s="123"/>
      <c r="BI29" s="123"/>
      <c r="BJ29" s="123"/>
      <c r="BK29" s="123"/>
      <c r="BL29" s="123"/>
      <c r="BM29" s="123"/>
      <c r="BP29" s="123"/>
      <c r="BQ29" s="123"/>
      <c r="BR29" s="123"/>
      <c r="BS29" s="123"/>
      <c r="BT29" s="123"/>
      <c r="BU29" s="123"/>
      <c r="BV29" s="123"/>
      <c r="BW29" s="123"/>
      <c r="BX29" s="123"/>
      <c r="BY29" s="123"/>
      <c r="BZ29" s="123"/>
      <c r="CA29" s="123"/>
      <c r="CB29" s="123"/>
      <c r="CC29" s="123"/>
      <c r="CF29" s="123"/>
      <c r="CG29" s="123"/>
      <c r="CH29" s="123"/>
      <c r="CI29" s="123"/>
      <c r="CJ29" s="123"/>
      <c r="CK29" s="123"/>
      <c r="CL29" s="123"/>
      <c r="CM29" s="123"/>
      <c r="CN29" s="123"/>
      <c r="CO29" s="123"/>
      <c r="CP29" s="123"/>
      <c r="CQ29" s="123"/>
      <c r="CR29" s="123"/>
      <c r="CS29" s="123"/>
      <c r="CV29" s="123"/>
      <c r="CW29" s="123"/>
      <c r="CX29" s="123"/>
      <c r="CY29" s="123"/>
      <c r="CZ29" s="123"/>
      <c r="DA29" s="123"/>
      <c r="DB29" s="123"/>
      <c r="DC29" s="123"/>
      <c r="DD29" s="123"/>
      <c r="DE29" s="123"/>
      <c r="DF29" s="123"/>
      <c r="DG29" s="123"/>
      <c r="DH29" s="123"/>
      <c r="DI29" s="123"/>
      <c r="DL29" s="123"/>
      <c r="DM29" s="123"/>
      <c r="DN29" s="123"/>
      <c r="DO29" s="123"/>
      <c r="DP29" s="123"/>
      <c r="DQ29" s="123"/>
      <c r="DR29" s="123"/>
      <c r="DS29" s="123"/>
      <c r="DT29" s="123"/>
      <c r="DU29" s="123"/>
      <c r="DV29" s="123"/>
      <c r="DW29" s="123"/>
      <c r="DX29" s="123"/>
      <c r="DY29" s="123"/>
      <c r="EB29" s="123"/>
      <c r="EC29" s="123"/>
      <c r="ED29" s="123"/>
      <c r="EE29" s="123"/>
      <c r="EF29" s="123"/>
      <c r="EG29" s="123"/>
      <c r="EH29" s="123"/>
      <c r="EI29" s="123"/>
      <c r="EJ29" s="123"/>
      <c r="EK29" s="123"/>
      <c r="EL29" s="123"/>
      <c r="EM29" s="123"/>
      <c r="EN29" s="123"/>
      <c r="EO29" s="123"/>
      <c r="ER29" s="123"/>
      <c r="ES29" s="123"/>
      <c r="ET29" s="123"/>
      <c r="EU29" s="123"/>
      <c r="EV29" s="123"/>
      <c r="EW29" s="123"/>
      <c r="EX29" s="123"/>
      <c r="EY29" s="123"/>
      <c r="EZ29" s="123"/>
      <c r="FA29" s="123"/>
      <c r="FB29" s="123"/>
      <c r="FC29" s="123"/>
      <c r="FD29" s="123"/>
      <c r="FE29" s="123"/>
      <c r="FH29" s="123"/>
      <c r="FI29" s="123"/>
      <c r="FJ29" s="123"/>
      <c r="FK29" s="123"/>
      <c r="FL29" s="123"/>
      <c r="FM29" s="123"/>
      <c r="FN29" s="123"/>
      <c r="FO29" s="123"/>
      <c r="FP29" s="123"/>
      <c r="FQ29" s="123"/>
      <c r="FR29" s="123"/>
      <c r="FS29" s="123"/>
      <c r="FT29" s="123"/>
      <c r="FU29" s="123"/>
      <c r="FX29" s="123"/>
      <c r="FY29" s="123"/>
      <c r="FZ29" s="123"/>
      <c r="GA29" s="123"/>
      <c r="GB29" s="123"/>
      <c r="GC29" s="123"/>
      <c r="GD29" s="123"/>
      <c r="GE29" s="123"/>
      <c r="GF29" s="123"/>
      <c r="GG29" s="123"/>
      <c r="GH29" s="123"/>
      <c r="GI29" s="123"/>
      <c r="GJ29" s="123"/>
      <c r="GK29" s="123"/>
    </row>
    <row r="30" spans="4:193" ht="15.75" thickBot="1" x14ac:dyDescent="0.3">
      <c r="D30" s="495" t="s">
        <v>150</v>
      </c>
      <c r="E30" s="496"/>
      <c r="F30" s="496"/>
      <c r="G30" s="496"/>
      <c r="H30" s="496"/>
      <c r="I30" s="496"/>
      <c r="J30" s="496"/>
      <c r="K30" s="497"/>
      <c r="L30" s="561" t="s">
        <v>77</v>
      </c>
      <c r="M30" s="562"/>
      <c r="N30" s="554" t="s">
        <v>123</v>
      </c>
      <c r="O30" s="555"/>
      <c r="P30" s="556" t="s">
        <v>122</v>
      </c>
      <c r="Q30" s="557"/>
      <c r="T30" s="495" t="s">
        <v>150</v>
      </c>
      <c r="U30" s="496"/>
      <c r="V30" s="496"/>
      <c r="W30" s="496"/>
      <c r="X30" s="496"/>
      <c r="Y30" s="496"/>
      <c r="Z30" s="496"/>
      <c r="AA30" s="497"/>
      <c r="AB30" s="561" t="s">
        <v>77</v>
      </c>
      <c r="AC30" s="562"/>
      <c r="AD30" s="554" t="s">
        <v>123</v>
      </c>
      <c r="AE30" s="555"/>
      <c r="AF30" s="556" t="s">
        <v>122</v>
      </c>
      <c r="AG30" s="557"/>
      <c r="AJ30" s="495" t="s">
        <v>150</v>
      </c>
      <c r="AK30" s="496"/>
      <c r="AL30" s="496"/>
      <c r="AM30" s="496"/>
      <c r="AN30" s="496"/>
      <c r="AO30" s="496"/>
      <c r="AP30" s="496"/>
      <c r="AQ30" s="497"/>
      <c r="AR30" s="561" t="s">
        <v>77</v>
      </c>
      <c r="AS30" s="562"/>
      <c r="AT30" s="554" t="s">
        <v>123</v>
      </c>
      <c r="AU30" s="555"/>
      <c r="AV30" s="556" t="s">
        <v>122</v>
      </c>
      <c r="AW30" s="557"/>
      <c r="AZ30" s="495" t="s">
        <v>150</v>
      </c>
      <c r="BA30" s="496"/>
      <c r="BB30" s="496"/>
      <c r="BC30" s="496"/>
      <c r="BD30" s="496"/>
      <c r="BE30" s="496"/>
      <c r="BF30" s="496"/>
      <c r="BG30" s="497"/>
      <c r="BH30" s="561" t="s">
        <v>77</v>
      </c>
      <c r="BI30" s="562"/>
      <c r="BJ30" s="554" t="s">
        <v>123</v>
      </c>
      <c r="BK30" s="555"/>
      <c r="BL30" s="556" t="s">
        <v>122</v>
      </c>
      <c r="BM30" s="557"/>
      <c r="BP30" s="495" t="s">
        <v>150</v>
      </c>
      <c r="BQ30" s="496"/>
      <c r="BR30" s="496"/>
      <c r="BS30" s="496"/>
      <c r="BT30" s="496"/>
      <c r="BU30" s="496"/>
      <c r="BV30" s="496"/>
      <c r="BW30" s="497"/>
      <c r="BX30" s="561" t="s">
        <v>77</v>
      </c>
      <c r="BY30" s="562"/>
      <c r="BZ30" s="554" t="s">
        <v>123</v>
      </c>
      <c r="CA30" s="555"/>
      <c r="CB30" s="556" t="s">
        <v>122</v>
      </c>
      <c r="CC30" s="557"/>
      <c r="CF30" s="495" t="s">
        <v>150</v>
      </c>
      <c r="CG30" s="496"/>
      <c r="CH30" s="496"/>
      <c r="CI30" s="496"/>
      <c r="CJ30" s="496"/>
      <c r="CK30" s="496"/>
      <c r="CL30" s="496"/>
      <c r="CM30" s="497"/>
      <c r="CN30" s="561" t="s">
        <v>77</v>
      </c>
      <c r="CO30" s="562"/>
      <c r="CP30" s="554" t="s">
        <v>123</v>
      </c>
      <c r="CQ30" s="555"/>
      <c r="CR30" s="556" t="s">
        <v>122</v>
      </c>
      <c r="CS30" s="557"/>
      <c r="CV30" s="495" t="s">
        <v>150</v>
      </c>
      <c r="CW30" s="496"/>
      <c r="CX30" s="496"/>
      <c r="CY30" s="496"/>
      <c r="CZ30" s="496"/>
      <c r="DA30" s="496"/>
      <c r="DB30" s="496"/>
      <c r="DC30" s="497"/>
      <c r="DD30" s="561" t="s">
        <v>77</v>
      </c>
      <c r="DE30" s="562"/>
      <c r="DF30" s="554" t="s">
        <v>123</v>
      </c>
      <c r="DG30" s="555"/>
      <c r="DH30" s="556" t="s">
        <v>122</v>
      </c>
      <c r="DI30" s="557"/>
      <c r="DL30" s="495" t="s">
        <v>150</v>
      </c>
      <c r="DM30" s="496"/>
      <c r="DN30" s="496"/>
      <c r="DO30" s="496"/>
      <c r="DP30" s="496"/>
      <c r="DQ30" s="496"/>
      <c r="DR30" s="496"/>
      <c r="DS30" s="497"/>
      <c r="DT30" s="561" t="s">
        <v>77</v>
      </c>
      <c r="DU30" s="562"/>
      <c r="DV30" s="554" t="s">
        <v>123</v>
      </c>
      <c r="DW30" s="555"/>
      <c r="DX30" s="556" t="s">
        <v>122</v>
      </c>
      <c r="DY30" s="557"/>
      <c r="EB30" s="495" t="s">
        <v>150</v>
      </c>
      <c r="EC30" s="496"/>
      <c r="ED30" s="496"/>
      <c r="EE30" s="496"/>
      <c r="EF30" s="496"/>
      <c r="EG30" s="496"/>
      <c r="EH30" s="496"/>
      <c r="EI30" s="497"/>
      <c r="EJ30" s="561" t="s">
        <v>77</v>
      </c>
      <c r="EK30" s="562"/>
      <c r="EL30" s="554" t="s">
        <v>123</v>
      </c>
      <c r="EM30" s="555"/>
      <c r="EN30" s="556" t="s">
        <v>122</v>
      </c>
      <c r="EO30" s="557"/>
      <c r="ER30" s="495" t="s">
        <v>150</v>
      </c>
      <c r="ES30" s="496"/>
      <c r="ET30" s="496"/>
      <c r="EU30" s="496"/>
      <c r="EV30" s="496"/>
      <c r="EW30" s="496"/>
      <c r="EX30" s="496"/>
      <c r="EY30" s="497"/>
      <c r="EZ30" s="561" t="s">
        <v>77</v>
      </c>
      <c r="FA30" s="562"/>
      <c r="FB30" s="554" t="s">
        <v>123</v>
      </c>
      <c r="FC30" s="555"/>
      <c r="FD30" s="556" t="s">
        <v>122</v>
      </c>
      <c r="FE30" s="557"/>
      <c r="FH30" s="495" t="s">
        <v>150</v>
      </c>
      <c r="FI30" s="496"/>
      <c r="FJ30" s="496"/>
      <c r="FK30" s="496"/>
      <c r="FL30" s="496"/>
      <c r="FM30" s="496"/>
      <c r="FN30" s="496"/>
      <c r="FO30" s="497"/>
      <c r="FP30" s="561" t="s">
        <v>77</v>
      </c>
      <c r="FQ30" s="562"/>
      <c r="FR30" s="554" t="s">
        <v>123</v>
      </c>
      <c r="FS30" s="555"/>
      <c r="FT30" s="556" t="s">
        <v>122</v>
      </c>
      <c r="FU30" s="557"/>
      <c r="FX30" s="495" t="s">
        <v>150</v>
      </c>
      <c r="FY30" s="496"/>
      <c r="FZ30" s="496"/>
      <c r="GA30" s="496"/>
      <c r="GB30" s="496"/>
      <c r="GC30" s="496"/>
      <c r="GD30" s="496"/>
      <c r="GE30" s="497"/>
      <c r="GF30" s="561" t="s">
        <v>77</v>
      </c>
      <c r="GG30" s="562"/>
      <c r="GH30" s="554" t="s">
        <v>123</v>
      </c>
      <c r="GI30" s="555"/>
      <c r="GJ30" s="556" t="s">
        <v>122</v>
      </c>
      <c r="GK30" s="557"/>
    </row>
    <row r="31" spans="4:193" ht="15.75" thickBot="1" x14ac:dyDescent="0.3">
      <c r="D31" s="558" t="s">
        <v>391</v>
      </c>
      <c r="E31" s="559"/>
      <c r="F31" s="559"/>
      <c r="G31" s="559"/>
      <c r="H31" s="559"/>
      <c r="I31" s="559"/>
      <c r="J31" s="559"/>
      <c r="K31" s="560"/>
      <c r="L31" s="561" t="s">
        <v>447</v>
      </c>
      <c r="M31" s="562"/>
      <c r="N31" s="554"/>
      <c r="O31" s="555"/>
      <c r="P31" s="556"/>
      <c r="Q31" s="557"/>
      <c r="T31" s="558" t="s">
        <v>391</v>
      </c>
      <c r="U31" s="559"/>
      <c r="V31" s="559"/>
      <c r="W31" s="559"/>
      <c r="X31" s="559"/>
      <c r="Y31" s="559"/>
      <c r="Z31" s="559"/>
      <c r="AA31" s="560"/>
      <c r="AB31" s="561" t="s">
        <v>447</v>
      </c>
      <c r="AC31" s="562"/>
      <c r="AD31" s="554"/>
      <c r="AE31" s="555"/>
      <c r="AF31" s="556"/>
      <c r="AG31" s="557"/>
      <c r="AJ31" s="558" t="s">
        <v>391</v>
      </c>
      <c r="AK31" s="559"/>
      <c r="AL31" s="559"/>
      <c r="AM31" s="559"/>
      <c r="AN31" s="559"/>
      <c r="AO31" s="559"/>
      <c r="AP31" s="559"/>
      <c r="AQ31" s="560"/>
      <c r="AR31" s="561" t="s">
        <v>447</v>
      </c>
      <c r="AS31" s="562"/>
      <c r="AT31" s="554"/>
      <c r="AU31" s="555"/>
      <c r="AV31" s="556"/>
      <c r="AW31" s="557"/>
      <c r="AZ31" s="558" t="s">
        <v>391</v>
      </c>
      <c r="BA31" s="559"/>
      <c r="BB31" s="559"/>
      <c r="BC31" s="559"/>
      <c r="BD31" s="559"/>
      <c r="BE31" s="559"/>
      <c r="BF31" s="559"/>
      <c r="BG31" s="560"/>
      <c r="BH31" s="561" t="s">
        <v>447</v>
      </c>
      <c r="BI31" s="562"/>
      <c r="BJ31" s="554"/>
      <c r="BK31" s="555"/>
      <c r="BL31" s="556"/>
      <c r="BM31" s="557"/>
      <c r="BP31" s="558" t="s">
        <v>391</v>
      </c>
      <c r="BQ31" s="559"/>
      <c r="BR31" s="559"/>
      <c r="BS31" s="559"/>
      <c r="BT31" s="559"/>
      <c r="BU31" s="559"/>
      <c r="BV31" s="559"/>
      <c r="BW31" s="560"/>
      <c r="BX31" s="561" t="s">
        <v>447</v>
      </c>
      <c r="BY31" s="562"/>
      <c r="BZ31" s="554"/>
      <c r="CA31" s="555"/>
      <c r="CB31" s="556"/>
      <c r="CC31" s="557"/>
      <c r="CF31" s="558" t="s">
        <v>391</v>
      </c>
      <c r="CG31" s="559"/>
      <c r="CH31" s="559"/>
      <c r="CI31" s="559"/>
      <c r="CJ31" s="559"/>
      <c r="CK31" s="559"/>
      <c r="CL31" s="559"/>
      <c r="CM31" s="560"/>
      <c r="CN31" s="561" t="s">
        <v>447</v>
      </c>
      <c r="CO31" s="562"/>
      <c r="CP31" s="554"/>
      <c r="CQ31" s="555"/>
      <c r="CR31" s="556"/>
      <c r="CS31" s="557"/>
      <c r="CV31" s="558" t="s">
        <v>391</v>
      </c>
      <c r="CW31" s="559"/>
      <c r="CX31" s="559"/>
      <c r="CY31" s="559"/>
      <c r="CZ31" s="559"/>
      <c r="DA31" s="559"/>
      <c r="DB31" s="559"/>
      <c r="DC31" s="560"/>
      <c r="DD31" s="561" t="s">
        <v>447</v>
      </c>
      <c r="DE31" s="562"/>
      <c r="DF31" s="554"/>
      <c r="DG31" s="555"/>
      <c r="DH31" s="556"/>
      <c r="DI31" s="557"/>
      <c r="DL31" s="558" t="s">
        <v>391</v>
      </c>
      <c r="DM31" s="559"/>
      <c r="DN31" s="559"/>
      <c r="DO31" s="559"/>
      <c r="DP31" s="559"/>
      <c r="DQ31" s="559"/>
      <c r="DR31" s="559"/>
      <c r="DS31" s="560"/>
      <c r="DT31" s="561" t="s">
        <v>447</v>
      </c>
      <c r="DU31" s="562"/>
      <c r="DV31" s="554"/>
      <c r="DW31" s="555"/>
      <c r="DX31" s="556"/>
      <c r="DY31" s="557"/>
      <c r="EB31" s="558" t="s">
        <v>391</v>
      </c>
      <c r="EC31" s="559"/>
      <c r="ED31" s="559"/>
      <c r="EE31" s="559"/>
      <c r="EF31" s="559"/>
      <c r="EG31" s="559"/>
      <c r="EH31" s="559"/>
      <c r="EI31" s="560"/>
      <c r="EJ31" s="561" t="s">
        <v>447</v>
      </c>
      <c r="EK31" s="562"/>
      <c r="EL31" s="554"/>
      <c r="EM31" s="555"/>
      <c r="EN31" s="556"/>
      <c r="EO31" s="557"/>
      <c r="ER31" s="558" t="s">
        <v>391</v>
      </c>
      <c r="ES31" s="559"/>
      <c r="ET31" s="559"/>
      <c r="EU31" s="559"/>
      <c r="EV31" s="559"/>
      <c r="EW31" s="559"/>
      <c r="EX31" s="559"/>
      <c r="EY31" s="560"/>
      <c r="EZ31" s="561" t="s">
        <v>447</v>
      </c>
      <c r="FA31" s="562"/>
      <c r="FB31" s="554"/>
      <c r="FC31" s="555"/>
      <c r="FD31" s="556"/>
      <c r="FE31" s="557"/>
      <c r="FH31" s="558" t="s">
        <v>391</v>
      </c>
      <c r="FI31" s="559"/>
      <c r="FJ31" s="559"/>
      <c r="FK31" s="559"/>
      <c r="FL31" s="559"/>
      <c r="FM31" s="559"/>
      <c r="FN31" s="559"/>
      <c r="FO31" s="560"/>
      <c r="FP31" s="561" t="s">
        <v>447</v>
      </c>
      <c r="FQ31" s="562"/>
      <c r="FR31" s="554"/>
      <c r="FS31" s="555"/>
      <c r="FT31" s="556"/>
      <c r="FU31" s="557"/>
      <c r="FX31" s="558" t="s">
        <v>391</v>
      </c>
      <c r="FY31" s="559"/>
      <c r="FZ31" s="559"/>
      <c r="GA31" s="559"/>
      <c r="GB31" s="559"/>
      <c r="GC31" s="559"/>
      <c r="GD31" s="559"/>
      <c r="GE31" s="560"/>
      <c r="GF31" s="561" t="s">
        <v>447</v>
      </c>
      <c r="GG31" s="562"/>
      <c r="GH31" s="554"/>
      <c r="GI31" s="555"/>
      <c r="GJ31" s="556"/>
      <c r="GK31" s="557"/>
    </row>
    <row r="32" spans="4:193" ht="15.75" thickBot="1" x14ac:dyDescent="0.3">
      <c r="D32" s="558" t="s">
        <v>109</v>
      </c>
      <c r="E32" s="559"/>
      <c r="F32" s="559"/>
      <c r="G32" s="559"/>
      <c r="H32" s="559"/>
      <c r="I32" s="559"/>
      <c r="J32" s="559"/>
      <c r="K32" s="560"/>
      <c r="L32" s="561" t="s">
        <v>447</v>
      </c>
      <c r="M32" s="562"/>
      <c r="N32" s="554"/>
      <c r="O32" s="555"/>
      <c r="P32" s="556"/>
      <c r="Q32" s="557"/>
      <c r="T32" s="558" t="s">
        <v>109</v>
      </c>
      <c r="U32" s="559"/>
      <c r="V32" s="559"/>
      <c r="W32" s="559"/>
      <c r="X32" s="559"/>
      <c r="Y32" s="559"/>
      <c r="Z32" s="559"/>
      <c r="AA32" s="560"/>
      <c r="AB32" s="561" t="s">
        <v>447</v>
      </c>
      <c r="AC32" s="562"/>
      <c r="AD32" s="554"/>
      <c r="AE32" s="555"/>
      <c r="AF32" s="556"/>
      <c r="AG32" s="557"/>
      <c r="AJ32" s="558" t="s">
        <v>109</v>
      </c>
      <c r="AK32" s="559"/>
      <c r="AL32" s="559"/>
      <c r="AM32" s="559"/>
      <c r="AN32" s="559"/>
      <c r="AO32" s="559"/>
      <c r="AP32" s="559"/>
      <c r="AQ32" s="560"/>
      <c r="AR32" s="561" t="s">
        <v>447</v>
      </c>
      <c r="AS32" s="562"/>
      <c r="AT32" s="554"/>
      <c r="AU32" s="555"/>
      <c r="AV32" s="556"/>
      <c r="AW32" s="557"/>
      <c r="AZ32" s="558" t="s">
        <v>109</v>
      </c>
      <c r="BA32" s="559"/>
      <c r="BB32" s="559"/>
      <c r="BC32" s="559"/>
      <c r="BD32" s="559"/>
      <c r="BE32" s="559"/>
      <c r="BF32" s="559"/>
      <c r="BG32" s="560"/>
      <c r="BH32" s="561" t="s">
        <v>447</v>
      </c>
      <c r="BI32" s="562"/>
      <c r="BJ32" s="554"/>
      <c r="BK32" s="555"/>
      <c r="BL32" s="556"/>
      <c r="BM32" s="557"/>
      <c r="BP32" s="558" t="s">
        <v>109</v>
      </c>
      <c r="BQ32" s="559"/>
      <c r="BR32" s="559"/>
      <c r="BS32" s="559"/>
      <c r="BT32" s="559"/>
      <c r="BU32" s="559"/>
      <c r="BV32" s="559"/>
      <c r="BW32" s="560"/>
      <c r="BX32" s="561" t="s">
        <v>447</v>
      </c>
      <c r="BY32" s="562"/>
      <c r="BZ32" s="554"/>
      <c r="CA32" s="555"/>
      <c r="CB32" s="556"/>
      <c r="CC32" s="557"/>
      <c r="CF32" s="558" t="s">
        <v>109</v>
      </c>
      <c r="CG32" s="559"/>
      <c r="CH32" s="559"/>
      <c r="CI32" s="559"/>
      <c r="CJ32" s="559"/>
      <c r="CK32" s="559"/>
      <c r="CL32" s="559"/>
      <c r="CM32" s="560"/>
      <c r="CN32" s="561" t="s">
        <v>447</v>
      </c>
      <c r="CO32" s="562"/>
      <c r="CP32" s="554"/>
      <c r="CQ32" s="555"/>
      <c r="CR32" s="556"/>
      <c r="CS32" s="557"/>
      <c r="CV32" s="558" t="s">
        <v>109</v>
      </c>
      <c r="CW32" s="559"/>
      <c r="CX32" s="559"/>
      <c r="CY32" s="559"/>
      <c r="CZ32" s="559"/>
      <c r="DA32" s="559"/>
      <c r="DB32" s="559"/>
      <c r="DC32" s="560"/>
      <c r="DD32" s="561" t="s">
        <v>447</v>
      </c>
      <c r="DE32" s="562"/>
      <c r="DF32" s="554"/>
      <c r="DG32" s="555"/>
      <c r="DH32" s="556"/>
      <c r="DI32" s="557"/>
      <c r="DL32" s="558" t="s">
        <v>109</v>
      </c>
      <c r="DM32" s="559"/>
      <c r="DN32" s="559"/>
      <c r="DO32" s="559"/>
      <c r="DP32" s="559"/>
      <c r="DQ32" s="559"/>
      <c r="DR32" s="559"/>
      <c r="DS32" s="560"/>
      <c r="DT32" s="561" t="s">
        <v>447</v>
      </c>
      <c r="DU32" s="562"/>
      <c r="DV32" s="554"/>
      <c r="DW32" s="555"/>
      <c r="DX32" s="556"/>
      <c r="DY32" s="557"/>
      <c r="EB32" s="558" t="s">
        <v>109</v>
      </c>
      <c r="EC32" s="559"/>
      <c r="ED32" s="559"/>
      <c r="EE32" s="559"/>
      <c r="EF32" s="559"/>
      <c r="EG32" s="559"/>
      <c r="EH32" s="559"/>
      <c r="EI32" s="560"/>
      <c r="EJ32" s="561" t="s">
        <v>447</v>
      </c>
      <c r="EK32" s="562"/>
      <c r="EL32" s="554"/>
      <c r="EM32" s="555"/>
      <c r="EN32" s="556"/>
      <c r="EO32" s="557"/>
      <c r="ER32" s="558" t="s">
        <v>109</v>
      </c>
      <c r="ES32" s="559"/>
      <c r="ET32" s="559"/>
      <c r="EU32" s="559"/>
      <c r="EV32" s="559"/>
      <c r="EW32" s="559"/>
      <c r="EX32" s="559"/>
      <c r="EY32" s="560"/>
      <c r="EZ32" s="561" t="s">
        <v>447</v>
      </c>
      <c r="FA32" s="562"/>
      <c r="FB32" s="554"/>
      <c r="FC32" s="555"/>
      <c r="FD32" s="556"/>
      <c r="FE32" s="557"/>
      <c r="FH32" s="558" t="s">
        <v>109</v>
      </c>
      <c r="FI32" s="559"/>
      <c r="FJ32" s="559"/>
      <c r="FK32" s="559"/>
      <c r="FL32" s="559"/>
      <c r="FM32" s="559"/>
      <c r="FN32" s="559"/>
      <c r="FO32" s="560"/>
      <c r="FP32" s="561" t="s">
        <v>447</v>
      </c>
      <c r="FQ32" s="562"/>
      <c r="FR32" s="554"/>
      <c r="FS32" s="555"/>
      <c r="FT32" s="556"/>
      <c r="FU32" s="557"/>
      <c r="FX32" s="558" t="s">
        <v>109</v>
      </c>
      <c r="FY32" s="559"/>
      <c r="FZ32" s="559"/>
      <c r="GA32" s="559"/>
      <c r="GB32" s="559"/>
      <c r="GC32" s="559"/>
      <c r="GD32" s="559"/>
      <c r="GE32" s="560"/>
      <c r="GF32" s="561" t="s">
        <v>447</v>
      </c>
      <c r="GG32" s="562"/>
      <c r="GH32" s="554"/>
      <c r="GI32" s="555"/>
      <c r="GJ32" s="556"/>
      <c r="GK32" s="557"/>
    </row>
    <row r="33" spans="4:193" ht="15.75" thickBot="1" x14ac:dyDescent="0.3">
      <c r="D33" s="558" t="s">
        <v>110</v>
      </c>
      <c r="E33" s="559"/>
      <c r="F33" s="559"/>
      <c r="G33" s="559"/>
      <c r="H33" s="559"/>
      <c r="I33" s="559"/>
      <c r="J33" s="559"/>
      <c r="K33" s="560"/>
      <c r="L33" s="561">
        <v>1</v>
      </c>
      <c r="M33" s="562"/>
      <c r="N33" s="554"/>
      <c r="O33" s="555"/>
      <c r="P33" s="556"/>
      <c r="Q33" s="557"/>
      <c r="T33" s="558" t="s">
        <v>110</v>
      </c>
      <c r="U33" s="559"/>
      <c r="V33" s="559"/>
      <c r="W33" s="559"/>
      <c r="X33" s="559"/>
      <c r="Y33" s="559"/>
      <c r="Z33" s="559"/>
      <c r="AA33" s="560"/>
      <c r="AB33" s="561">
        <v>1</v>
      </c>
      <c r="AC33" s="562"/>
      <c r="AD33" s="554"/>
      <c r="AE33" s="555"/>
      <c r="AF33" s="556"/>
      <c r="AG33" s="557"/>
      <c r="AJ33" s="558" t="s">
        <v>110</v>
      </c>
      <c r="AK33" s="559"/>
      <c r="AL33" s="559"/>
      <c r="AM33" s="559"/>
      <c r="AN33" s="559"/>
      <c r="AO33" s="559"/>
      <c r="AP33" s="559"/>
      <c r="AQ33" s="560"/>
      <c r="AR33" s="561">
        <v>1</v>
      </c>
      <c r="AS33" s="562"/>
      <c r="AT33" s="554"/>
      <c r="AU33" s="555"/>
      <c r="AV33" s="556"/>
      <c r="AW33" s="557"/>
      <c r="AZ33" s="558" t="s">
        <v>110</v>
      </c>
      <c r="BA33" s="559"/>
      <c r="BB33" s="559"/>
      <c r="BC33" s="559"/>
      <c r="BD33" s="559"/>
      <c r="BE33" s="559"/>
      <c r="BF33" s="559"/>
      <c r="BG33" s="560"/>
      <c r="BH33" s="561">
        <v>1</v>
      </c>
      <c r="BI33" s="562"/>
      <c r="BJ33" s="554"/>
      <c r="BK33" s="555"/>
      <c r="BL33" s="556"/>
      <c r="BM33" s="557"/>
      <c r="BP33" s="558" t="s">
        <v>110</v>
      </c>
      <c r="BQ33" s="559"/>
      <c r="BR33" s="559"/>
      <c r="BS33" s="559"/>
      <c r="BT33" s="559"/>
      <c r="BU33" s="559"/>
      <c r="BV33" s="559"/>
      <c r="BW33" s="560"/>
      <c r="BX33" s="561">
        <v>1</v>
      </c>
      <c r="BY33" s="562"/>
      <c r="BZ33" s="554"/>
      <c r="CA33" s="555"/>
      <c r="CB33" s="556"/>
      <c r="CC33" s="557"/>
      <c r="CF33" s="558" t="s">
        <v>110</v>
      </c>
      <c r="CG33" s="559"/>
      <c r="CH33" s="559"/>
      <c r="CI33" s="559"/>
      <c r="CJ33" s="559"/>
      <c r="CK33" s="559"/>
      <c r="CL33" s="559"/>
      <c r="CM33" s="560"/>
      <c r="CN33" s="561">
        <v>1</v>
      </c>
      <c r="CO33" s="562"/>
      <c r="CP33" s="554"/>
      <c r="CQ33" s="555"/>
      <c r="CR33" s="556"/>
      <c r="CS33" s="557"/>
      <c r="CV33" s="558" t="s">
        <v>110</v>
      </c>
      <c r="CW33" s="559"/>
      <c r="CX33" s="559"/>
      <c r="CY33" s="559"/>
      <c r="CZ33" s="559"/>
      <c r="DA33" s="559"/>
      <c r="DB33" s="559"/>
      <c r="DC33" s="560"/>
      <c r="DD33" s="561">
        <v>1</v>
      </c>
      <c r="DE33" s="562"/>
      <c r="DF33" s="554"/>
      <c r="DG33" s="555"/>
      <c r="DH33" s="556"/>
      <c r="DI33" s="557"/>
      <c r="DL33" s="558" t="s">
        <v>110</v>
      </c>
      <c r="DM33" s="559"/>
      <c r="DN33" s="559"/>
      <c r="DO33" s="559"/>
      <c r="DP33" s="559"/>
      <c r="DQ33" s="559"/>
      <c r="DR33" s="559"/>
      <c r="DS33" s="560"/>
      <c r="DT33" s="561">
        <v>1</v>
      </c>
      <c r="DU33" s="562"/>
      <c r="DV33" s="554"/>
      <c r="DW33" s="555"/>
      <c r="DX33" s="556"/>
      <c r="DY33" s="557"/>
      <c r="EB33" s="558" t="s">
        <v>110</v>
      </c>
      <c r="EC33" s="559"/>
      <c r="ED33" s="559"/>
      <c r="EE33" s="559"/>
      <c r="EF33" s="559"/>
      <c r="EG33" s="559"/>
      <c r="EH33" s="559"/>
      <c r="EI33" s="560"/>
      <c r="EJ33" s="561">
        <v>1</v>
      </c>
      <c r="EK33" s="562"/>
      <c r="EL33" s="554"/>
      <c r="EM33" s="555"/>
      <c r="EN33" s="556"/>
      <c r="EO33" s="557"/>
      <c r="ER33" s="558" t="s">
        <v>110</v>
      </c>
      <c r="ES33" s="559"/>
      <c r="ET33" s="559"/>
      <c r="EU33" s="559"/>
      <c r="EV33" s="559"/>
      <c r="EW33" s="559"/>
      <c r="EX33" s="559"/>
      <c r="EY33" s="560"/>
      <c r="EZ33" s="561">
        <v>1</v>
      </c>
      <c r="FA33" s="562"/>
      <c r="FB33" s="554"/>
      <c r="FC33" s="555"/>
      <c r="FD33" s="556"/>
      <c r="FE33" s="557"/>
      <c r="FH33" s="558" t="s">
        <v>110</v>
      </c>
      <c r="FI33" s="559"/>
      <c r="FJ33" s="559"/>
      <c r="FK33" s="559"/>
      <c r="FL33" s="559"/>
      <c r="FM33" s="559"/>
      <c r="FN33" s="559"/>
      <c r="FO33" s="560"/>
      <c r="FP33" s="561">
        <v>1</v>
      </c>
      <c r="FQ33" s="562"/>
      <c r="FR33" s="554"/>
      <c r="FS33" s="555"/>
      <c r="FT33" s="556"/>
      <c r="FU33" s="557"/>
      <c r="FX33" s="558" t="s">
        <v>110</v>
      </c>
      <c r="FY33" s="559"/>
      <c r="FZ33" s="559"/>
      <c r="GA33" s="559"/>
      <c r="GB33" s="559"/>
      <c r="GC33" s="559"/>
      <c r="GD33" s="559"/>
      <c r="GE33" s="560"/>
      <c r="GF33" s="561">
        <v>1</v>
      </c>
      <c r="GG33" s="562"/>
      <c r="GH33" s="554"/>
      <c r="GI33" s="555"/>
      <c r="GJ33" s="556"/>
      <c r="GK33" s="557"/>
    </row>
    <row r="34" spans="4:193" ht="15.75" thickBot="1" x14ac:dyDescent="0.3">
      <c r="D34" s="558" t="s">
        <v>111</v>
      </c>
      <c r="E34" s="559"/>
      <c r="F34" s="559"/>
      <c r="G34" s="559"/>
      <c r="H34" s="559"/>
      <c r="I34" s="559"/>
      <c r="J34" s="559"/>
      <c r="K34" s="560"/>
      <c r="L34" s="561">
        <v>1</v>
      </c>
      <c r="M34" s="562"/>
      <c r="N34" s="554"/>
      <c r="O34" s="555"/>
      <c r="P34" s="556"/>
      <c r="Q34" s="557"/>
      <c r="T34" s="558" t="s">
        <v>111</v>
      </c>
      <c r="U34" s="559"/>
      <c r="V34" s="559"/>
      <c r="W34" s="559"/>
      <c r="X34" s="559"/>
      <c r="Y34" s="559"/>
      <c r="Z34" s="559"/>
      <c r="AA34" s="560"/>
      <c r="AB34" s="561">
        <v>1</v>
      </c>
      <c r="AC34" s="562"/>
      <c r="AD34" s="554"/>
      <c r="AE34" s="555"/>
      <c r="AF34" s="556"/>
      <c r="AG34" s="557"/>
      <c r="AJ34" s="558" t="s">
        <v>111</v>
      </c>
      <c r="AK34" s="559"/>
      <c r="AL34" s="559"/>
      <c r="AM34" s="559"/>
      <c r="AN34" s="559"/>
      <c r="AO34" s="559"/>
      <c r="AP34" s="559"/>
      <c r="AQ34" s="560"/>
      <c r="AR34" s="561">
        <v>1</v>
      </c>
      <c r="AS34" s="562"/>
      <c r="AT34" s="554"/>
      <c r="AU34" s="555"/>
      <c r="AV34" s="556"/>
      <c r="AW34" s="557"/>
      <c r="AZ34" s="558" t="s">
        <v>111</v>
      </c>
      <c r="BA34" s="559"/>
      <c r="BB34" s="559"/>
      <c r="BC34" s="559"/>
      <c r="BD34" s="559"/>
      <c r="BE34" s="559"/>
      <c r="BF34" s="559"/>
      <c r="BG34" s="560"/>
      <c r="BH34" s="561">
        <v>1</v>
      </c>
      <c r="BI34" s="562"/>
      <c r="BJ34" s="554"/>
      <c r="BK34" s="555"/>
      <c r="BL34" s="556"/>
      <c r="BM34" s="557"/>
      <c r="BP34" s="558" t="s">
        <v>111</v>
      </c>
      <c r="BQ34" s="559"/>
      <c r="BR34" s="559"/>
      <c r="BS34" s="559"/>
      <c r="BT34" s="559"/>
      <c r="BU34" s="559"/>
      <c r="BV34" s="559"/>
      <c r="BW34" s="560"/>
      <c r="BX34" s="561">
        <v>1</v>
      </c>
      <c r="BY34" s="562"/>
      <c r="BZ34" s="554"/>
      <c r="CA34" s="555"/>
      <c r="CB34" s="556"/>
      <c r="CC34" s="557"/>
      <c r="CF34" s="558" t="s">
        <v>111</v>
      </c>
      <c r="CG34" s="559"/>
      <c r="CH34" s="559"/>
      <c r="CI34" s="559"/>
      <c r="CJ34" s="559"/>
      <c r="CK34" s="559"/>
      <c r="CL34" s="559"/>
      <c r="CM34" s="560"/>
      <c r="CN34" s="561">
        <v>1</v>
      </c>
      <c r="CO34" s="562"/>
      <c r="CP34" s="554"/>
      <c r="CQ34" s="555"/>
      <c r="CR34" s="556"/>
      <c r="CS34" s="557"/>
      <c r="CV34" s="558" t="s">
        <v>111</v>
      </c>
      <c r="CW34" s="559"/>
      <c r="CX34" s="559"/>
      <c r="CY34" s="559"/>
      <c r="CZ34" s="559"/>
      <c r="DA34" s="559"/>
      <c r="DB34" s="559"/>
      <c r="DC34" s="560"/>
      <c r="DD34" s="561">
        <v>1</v>
      </c>
      <c r="DE34" s="562"/>
      <c r="DF34" s="554"/>
      <c r="DG34" s="555"/>
      <c r="DH34" s="556"/>
      <c r="DI34" s="557"/>
      <c r="DL34" s="558" t="s">
        <v>111</v>
      </c>
      <c r="DM34" s="559"/>
      <c r="DN34" s="559"/>
      <c r="DO34" s="559"/>
      <c r="DP34" s="559"/>
      <c r="DQ34" s="559"/>
      <c r="DR34" s="559"/>
      <c r="DS34" s="560"/>
      <c r="DT34" s="561">
        <v>1</v>
      </c>
      <c r="DU34" s="562"/>
      <c r="DV34" s="554"/>
      <c r="DW34" s="555"/>
      <c r="DX34" s="556"/>
      <c r="DY34" s="557"/>
      <c r="EB34" s="558" t="s">
        <v>111</v>
      </c>
      <c r="EC34" s="559"/>
      <c r="ED34" s="559"/>
      <c r="EE34" s="559"/>
      <c r="EF34" s="559"/>
      <c r="EG34" s="559"/>
      <c r="EH34" s="559"/>
      <c r="EI34" s="560"/>
      <c r="EJ34" s="561">
        <v>1</v>
      </c>
      <c r="EK34" s="562"/>
      <c r="EL34" s="554"/>
      <c r="EM34" s="555"/>
      <c r="EN34" s="556"/>
      <c r="EO34" s="557"/>
      <c r="ER34" s="558" t="s">
        <v>111</v>
      </c>
      <c r="ES34" s="559"/>
      <c r="ET34" s="559"/>
      <c r="EU34" s="559"/>
      <c r="EV34" s="559"/>
      <c r="EW34" s="559"/>
      <c r="EX34" s="559"/>
      <c r="EY34" s="560"/>
      <c r="EZ34" s="561">
        <v>1</v>
      </c>
      <c r="FA34" s="562"/>
      <c r="FB34" s="554"/>
      <c r="FC34" s="555"/>
      <c r="FD34" s="556"/>
      <c r="FE34" s="557"/>
      <c r="FH34" s="558" t="s">
        <v>111</v>
      </c>
      <c r="FI34" s="559"/>
      <c r="FJ34" s="559"/>
      <c r="FK34" s="559"/>
      <c r="FL34" s="559"/>
      <c r="FM34" s="559"/>
      <c r="FN34" s="559"/>
      <c r="FO34" s="560"/>
      <c r="FP34" s="561">
        <v>1</v>
      </c>
      <c r="FQ34" s="562"/>
      <c r="FR34" s="554"/>
      <c r="FS34" s="555"/>
      <c r="FT34" s="556"/>
      <c r="FU34" s="557"/>
      <c r="FX34" s="558" t="s">
        <v>111</v>
      </c>
      <c r="FY34" s="559"/>
      <c r="FZ34" s="559"/>
      <c r="GA34" s="559"/>
      <c r="GB34" s="559"/>
      <c r="GC34" s="559"/>
      <c r="GD34" s="559"/>
      <c r="GE34" s="560"/>
      <c r="GF34" s="561">
        <v>1</v>
      </c>
      <c r="GG34" s="562"/>
      <c r="GH34" s="554"/>
      <c r="GI34" s="555"/>
      <c r="GJ34" s="556"/>
      <c r="GK34" s="557"/>
    </row>
    <row r="35" spans="4:193" ht="15.75" thickBot="1" x14ac:dyDescent="0.3">
      <c r="D35" s="558" t="s">
        <v>392</v>
      </c>
      <c r="E35" s="559"/>
      <c r="F35" s="559"/>
      <c r="G35" s="559"/>
      <c r="H35" s="559"/>
      <c r="I35" s="559"/>
      <c r="J35" s="559"/>
      <c r="K35" s="560"/>
      <c r="L35" s="561">
        <v>1</v>
      </c>
      <c r="M35" s="562"/>
      <c r="N35" s="554"/>
      <c r="O35" s="555"/>
      <c r="P35" s="556"/>
      <c r="Q35" s="557"/>
      <c r="T35" s="558" t="s">
        <v>392</v>
      </c>
      <c r="U35" s="559"/>
      <c r="V35" s="559"/>
      <c r="W35" s="559"/>
      <c r="X35" s="559"/>
      <c r="Y35" s="559"/>
      <c r="Z35" s="559"/>
      <c r="AA35" s="560"/>
      <c r="AB35" s="561">
        <v>1</v>
      </c>
      <c r="AC35" s="562"/>
      <c r="AD35" s="554"/>
      <c r="AE35" s="555"/>
      <c r="AF35" s="556"/>
      <c r="AG35" s="557"/>
      <c r="AJ35" s="558" t="s">
        <v>392</v>
      </c>
      <c r="AK35" s="559"/>
      <c r="AL35" s="559"/>
      <c r="AM35" s="559"/>
      <c r="AN35" s="559"/>
      <c r="AO35" s="559"/>
      <c r="AP35" s="559"/>
      <c r="AQ35" s="560"/>
      <c r="AR35" s="561">
        <v>1</v>
      </c>
      <c r="AS35" s="562"/>
      <c r="AT35" s="554"/>
      <c r="AU35" s="555"/>
      <c r="AV35" s="556"/>
      <c r="AW35" s="557"/>
      <c r="AZ35" s="558" t="s">
        <v>392</v>
      </c>
      <c r="BA35" s="559"/>
      <c r="BB35" s="559"/>
      <c r="BC35" s="559"/>
      <c r="BD35" s="559"/>
      <c r="BE35" s="559"/>
      <c r="BF35" s="559"/>
      <c r="BG35" s="560"/>
      <c r="BH35" s="561">
        <v>1</v>
      </c>
      <c r="BI35" s="562"/>
      <c r="BJ35" s="554"/>
      <c r="BK35" s="555"/>
      <c r="BL35" s="556"/>
      <c r="BM35" s="557"/>
      <c r="BP35" s="558" t="s">
        <v>392</v>
      </c>
      <c r="BQ35" s="559"/>
      <c r="BR35" s="559"/>
      <c r="BS35" s="559"/>
      <c r="BT35" s="559"/>
      <c r="BU35" s="559"/>
      <c r="BV35" s="559"/>
      <c r="BW35" s="560"/>
      <c r="BX35" s="561">
        <v>1</v>
      </c>
      <c r="BY35" s="562"/>
      <c r="BZ35" s="554"/>
      <c r="CA35" s="555"/>
      <c r="CB35" s="556"/>
      <c r="CC35" s="557"/>
      <c r="CF35" s="558" t="s">
        <v>392</v>
      </c>
      <c r="CG35" s="559"/>
      <c r="CH35" s="559"/>
      <c r="CI35" s="559"/>
      <c r="CJ35" s="559"/>
      <c r="CK35" s="559"/>
      <c r="CL35" s="559"/>
      <c r="CM35" s="560"/>
      <c r="CN35" s="561">
        <v>1</v>
      </c>
      <c r="CO35" s="562"/>
      <c r="CP35" s="554"/>
      <c r="CQ35" s="555"/>
      <c r="CR35" s="556"/>
      <c r="CS35" s="557"/>
      <c r="CV35" s="558" t="s">
        <v>392</v>
      </c>
      <c r="CW35" s="559"/>
      <c r="CX35" s="559"/>
      <c r="CY35" s="559"/>
      <c r="CZ35" s="559"/>
      <c r="DA35" s="559"/>
      <c r="DB35" s="559"/>
      <c r="DC35" s="560"/>
      <c r="DD35" s="561">
        <v>1</v>
      </c>
      <c r="DE35" s="562"/>
      <c r="DF35" s="554"/>
      <c r="DG35" s="555"/>
      <c r="DH35" s="556"/>
      <c r="DI35" s="557"/>
      <c r="DL35" s="558" t="s">
        <v>392</v>
      </c>
      <c r="DM35" s="559"/>
      <c r="DN35" s="559"/>
      <c r="DO35" s="559"/>
      <c r="DP35" s="559"/>
      <c r="DQ35" s="559"/>
      <c r="DR35" s="559"/>
      <c r="DS35" s="560"/>
      <c r="DT35" s="561">
        <v>1</v>
      </c>
      <c r="DU35" s="562"/>
      <c r="DV35" s="554"/>
      <c r="DW35" s="555"/>
      <c r="DX35" s="556"/>
      <c r="DY35" s="557"/>
      <c r="EB35" s="558" t="s">
        <v>392</v>
      </c>
      <c r="EC35" s="559"/>
      <c r="ED35" s="559"/>
      <c r="EE35" s="559"/>
      <c r="EF35" s="559"/>
      <c r="EG35" s="559"/>
      <c r="EH35" s="559"/>
      <c r="EI35" s="560"/>
      <c r="EJ35" s="561">
        <v>1</v>
      </c>
      <c r="EK35" s="562"/>
      <c r="EL35" s="554"/>
      <c r="EM35" s="555"/>
      <c r="EN35" s="556"/>
      <c r="EO35" s="557"/>
      <c r="ER35" s="558" t="s">
        <v>392</v>
      </c>
      <c r="ES35" s="559"/>
      <c r="ET35" s="559"/>
      <c r="EU35" s="559"/>
      <c r="EV35" s="559"/>
      <c r="EW35" s="559"/>
      <c r="EX35" s="559"/>
      <c r="EY35" s="560"/>
      <c r="EZ35" s="561">
        <v>1</v>
      </c>
      <c r="FA35" s="562"/>
      <c r="FB35" s="554"/>
      <c r="FC35" s="555"/>
      <c r="FD35" s="556"/>
      <c r="FE35" s="557"/>
      <c r="FH35" s="558" t="s">
        <v>392</v>
      </c>
      <c r="FI35" s="559"/>
      <c r="FJ35" s="559"/>
      <c r="FK35" s="559"/>
      <c r="FL35" s="559"/>
      <c r="FM35" s="559"/>
      <c r="FN35" s="559"/>
      <c r="FO35" s="560"/>
      <c r="FP35" s="561">
        <v>1</v>
      </c>
      <c r="FQ35" s="562"/>
      <c r="FR35" s="554"/>
      <c r="FS35" s="555"/>
      <c r="FT35" s="556"/>
      <c r="FU35" s="557"/>
      <c r="FX35" s="558" t="s">
        <v>392</v>
      </c>
      <c r="FY35" s="559"/>
      <c r="FZ35" s="559"/>
      <c r="GA35" s="559"/>
      <c r="GB35" s="559"/>
      <c r="GC35" s="559"/>
      <c r="GD35" s="559"/>
      <c r="GE35" s="560"/>
      <c r="GF35" s="561">
        <v>1</v>
      </c>
      <c r="GG35" s="562"/>
      <c r="GH35" s="554"/>
      <c r="GI35" s="555"/>
      <c r="GJ35" s="556"/>
      <c r="GK35" s="557"/>
    </row>
    <row r="36" spans="4:193" ht="15.75" thickBot="1" x14ac:dyDescent="0.3">
      <c r="D36" s="558" t="s">
        <v>83</v>
      </c>
      <c r="E36" s="559"/>
      <c r="F36" s="559"/>
      <c r="G36" s="559"/>
      <c r="H36" s="559"/>
      <c r="I36" s="559"/>
      <c r="J36" s="559"/>
      <c r="K36" s="560"/>
      <c r="L36" s="561" t="s">
        <v>454</v>
      </c>
      <c r="M36" s="562"/>
      <c r="N36" s="554"/>
      <c r="O36" s="555"/>
      <c r="P36" s="556"/>
      <c r="Q36" s="557"/>
      <c r="T36" s="558" t="s">
        <v>79</v>
      </c>
      <c r="U36" s="559"/>
      <c r="V36" s="559"/>
      <c r="W36" s="559"/>
      <c r="X36" s="559"/>
      <c r="Y36" s="559"/>
      <c r="Z36" s="559"/>
      <c r="AA36" s="560"/>
      <c r="AB36" s="561" t="s">
        <v>448</v>
      </c>
      <c r="AC36" s="562"/>
      <c r="AD36" s="554"/>
      <c r="AE36" s="555"/>
      <c r="AF36" s="556"/>
      <c r="AG36" s="557"/>
      <c r="AJ36" s="558" t="s">
        <v>449</v>
      </c>
      <c r="AK36" s="559"/>
      <c r="AL36" s="559"/>
      <c r="AM36" s="559"/>
      <c r="AN36" s="559"/>
      <c r="AO36" s="559"/>
      <c r="AP36" s="559"/>
      <c r="AQ36" s="560"/>
      <c r="AR36" s="561">
        <v>1</v>
      </c>
      <c r="AS36" s="562"/>
      <c r="AT36" s="554"/>
      <c r="AU36" s="555"/>
      <c r="AV36" s="556"/>
      <c r="AW36" s="557"/>
      <c r="AZ36" s="558" t="s">
        <v>104</v>
      </c>
      <c r="BA36" s="559"/>
      <c r="BB36" s="559"/>
      <c r="BC36" s="559"/>
      <c r="BD36" s="559"/>
      <c r="BE36" s="559"/>
      <c r="BF36" s="559"/>
      <c r="BG36" s="560"/>
      <c r="BH36" s="561">
        <v>1</v>
      </c>
      <c r="BI36" s="562"/>
      <c r="BJ36" s="554"/>
      <c r="BK36" s="555"/>
      <c r="BL36" s="556"/>
      <c r="BM36" s="557"/>
      <c r="BP36" s="558" t="s">
        <v>443</v>
      </c>
      <c r="BQ36" s="559"/>
      <c r="BR36" s="559"/>
      <c r="BS36" s="559"/>
      <c r="BT36" s="559"/>
      <c r="BU36" s="559"/>
      <c r="BV36" s="559"/>
      <c r="BW36" s="560"/>
      <c r="BX36" s="561">
        <v>1</v>
      </c>
      <c r="BY36" s="562"/>
      <c r="BZ36" s="554"/>
      <c r="CA36" s="555"/>
      <c r="CB36" s="556"/>
      <c r="CC36" s="557"/>
      <c r="CF36" s="558"/>
      <c r="CG36" s="559"/>
      <c r="CH36" s="559"/>
      <c r="CI36" s="559"/>
      <c r="CJ36" s="559"/>
      <c r="CK36" s="559"/>
      <c r="CL36" s="559"/>
      <c r="CM36" s="560"/>
      <c r="CN36" s="561"/>
      <c r="CO36" s="562"/>
      <c r="CP36" s="554"/>
      <c r="CQ36" s="555"/>
      <c r="CR36" s="556"/>
      <c r="CS36" s="557"/>
      <c r="CV36" s="558"/>
      <c r="CW36" s="559"/>
      <c r="CX36" s="559"/>
      <c r="CY36" s="559"/>
      <c r="CZ36" s="559"/>
      <c r="DA36" s="559"/>
      <c r="DB36" s="559"/>
      <c r="DC36" s="560"/>
      <c r="DD36" s="561"/>
      <c r="DE36" s="562"/>
      <c r="DF36" s="554"/>
      <c r="DG36" s="555"/>
      <c r="DH36" s="556"/>
      <c r="DI36" s="557"/>
      <c r="DL36" s="558" t="s">
        <v>443</v>
      </c>
      <c r="DM36" s="559"/>
      <c r="DN36" s="559"/>
      <c r="DO36" s="559"/>
      <c r="DP36" s="559"/>
      <c r="DQ36" s="559"/>
      <c r="DR36" s="559"/>
      <c r="DS36" s="560"/>
      <c r="DT36" s="561">
        <v>1</v>
      </c>
      <c r="DU36" s="562"/>
      <c r="DV36" s="554"/>
      <c r="DW36" s="555"/>
      <c r="DX36" s="556"/>
      <c r="DY36" s="557"/>
      <c r="EB36" s="558" t="s">
        <v>108</v>
      </c>
      <c r="EC36" s="559"/>
      <c r="ED36" s="559"/>
      <c r="EE36" s="559"/>
      <c r="EF36" s="559"/>
      <c r="EG36" s="559"/>
      <c r="EH36" s="559"/>
      <c r="EI36" s="560"/>
      <c r="EJ36" s="561">
        <v>1</v>
      </c>
      <c r="EK36" s="562"/>
      <c r="EL36" s="554"/>
      <c r="EM36" s="555"/>
      <c r="EN36" s="556"/>
      <c r="EO36" s="557"/>
      <c r="ER36" s="558" t="s">
        <v>104</v>
      </c>
      <c r="ES36" s="559"/>
      <c r="ET36" s="559"/>
      <c r="EU36" s="559"/>
      <c r="EV36" s="559"/>
      <c r="EW36" s="559"/>
      <c r="EX36" s="559"/>
      <c r="EY36" s="560"/>
      <c r="EZ36" s="561">
        <v>1</v>
      </c>
      <c r="FA36" s="562"/>
      <c r="FB36" s="554"/>
      <c r="FC36" s="555"/>
      <c r="FD36" s="556"/>
      <c r="FE36" s="557"/>
      <c r="FH36" s="558" t="s">
        <v>114</v>
      </c>
      <c r="FI36" s="559"/>
      <c r="FJ36" s="559"/>
      <c r="FK36" s="559"/>
      <c r="FL36" s="559"/>
      <c r="FM36" s="559"/>
      <c r="FN36" s="559"/>
      <c r="FO36" s="560"/>
      <c r="FP36" s="561">
        <v>1</v>
      </c>
      <c r="FQ36" s="562"/>
      <c r="FR36" s="554"/>
      <c r="FS36" s="555"/>
      <c r="FT36" s="556"/>
      <c r="FU36" s="557"/>
      <c r="FX36" s="558" t="s">
        <v>114</v>
      </c>
      <c r="FY36" s="559"/>
      <c r="FZ36" s="559"/>
      <c r="GA36" s="559"/>
      <c r="GB36" s="559"/>
      <c r="GC36" s="559"/>
      <c r="GD36" s="559"/>
      <c r="GE36" s="560"/>
      <c r="GF36" s="561">
        <v>1</v>
      </c>
      <c r="GG36" s="562"/>
      <c r="GH36" s="554"/>
      <c r="GI36" s="555"/>
      <c r="GJ36" s="556"/>
      <c r="GK36" s="557"/>
    </row>
    <row r="37" spans="4:193" ht="15.75" thickBot="1" x14ac:dyDescent="0.3">
      <c r="D37" s="558" t="s">
        <v>87</v>
      </c>
      <c r="E37" s="559"/>
      <c r="F37" s="559"/>
      <c r="G37" s="559"/>
      <c r="H37" s="559"/>
      <c r="I37" s="559"/>
      <c r="J37" s="559"/>
      <c r="K37" s="560"/>
      <c r="L37" s="561">
        <v>1</v>
      </c>
      <c r="M37" s="562"/>
      <c r="N37" s="554"/>
      <c r="O37" s="555"/>
      <c r="P37" s="556"/>
      <c r="Q37" s="557"/>
      <c r="T37" s="558" t="s">
        <v>158</v>
      </c>
      <c r="U37" s="559"/>
      <c r="V37" s="559"/>
      <c r="W37" s="559"/>
      <c r="X37" s="559"/>
      <c r="Y37" s="559"/>
      <c r="Z37" s="559"/>
      <c r="AA37" s="560"/>
      <c r="AB37" s="561">
        <v>1</v>
      </c>
      <c r="AC37" s="562"/>
      <c r="AD37" s="554"/>
      <c r="AE37" s="555"/>
      <c r="AF37" s="556"/>
      <c r="AG37" s="557"/>
      <c r="AJ37" s="558" t="s">
        <v>452</v>
      </c>
      <c r="AK37" s="559"/>
      <c r="AL37" s="559"/>
      <c r="AM37" s="559"/>
      <c r="AN37" s="559"/>
      <c r="AO37" s="559"/>
      <c r="AP37" s="559"/>
      <c r="AQ37" s="560"/>
      <c r="AR37" s="561">
        <v>1</v>
      </c>
      <c r="AS37" s="562"/>
      <c r="AT37" s="554"/>
      <c r="AU37" s="555"/>
      <c r="AV37" s="556"/>
      <c r="AW37" s="557"/>
      <c r="AZ37" s="558" t="s">
        <v>457</v>
      </c>
      <c r="BA37" s="559"/>
      <c r="BB37" s="559"/>
      <c r="BC37" s="559"/>
      <c r="BD37" s="559"/>
      <c r="BE37" s="559"/>
      <c r="BF37" s="559"/>
      <c r="BG37" s="560"/>
      <c r="BH37" s="561" t="s">
        <v>453</v>
      </c>
      <c r="BI37" s="562"/>
      <c r="BJ37" s="554"/>
      <c r="BK37" s="555"/>
      <c r="BL37" s="556"/>
      <c r="BM37" s="557"/>
      <c r="BP37" s="558"/>
      <c r="BQ37" s="559"/>
      <c r="BR37" s="559"/>
      <c r="BS37" s="559"/>
      <c r="BT37" s="559"/>
      <c r="BU37" s="559"/>
      <c r="BV37" s="559"/>
      <c r="BW37" s="560"/>
      <c r="BX37" s="561"/>
      <c r="BY37" s="562"/>
      <c r="BZ37" s="554"/>
      <c r="CA37" s="555"/>
      <c r="CB37" s="556"/>
      <c r="CC37" s="557"/>
      <c r="CF37" s="558"/>
      <c r="CG37" s="559"/>
      <c r="CH37" s="559"/>
      <c r="CI37" s="559"/>
      <c r="CJ37" s="559"/>
      <c r="CK37" s="559"/>
      <c r="CL37" s="559"/>
      <c r="CM37" s="560"/>
      <c r="CN37" s="561"/>
      <c r="CO37" s="562"/>
      <c r="CP37" s="554"/>
      <c r="CQ37" s="555"/>
      <c r="CR37" s="556"/>
      <c r="CS37" s="557"/>
      <c r="CV37" s="558"/>
      <c r="CW37" s="559"/>
      <c r="CX37" s="559"/>
      <c r="CY37" s="559"/>
      <c r="CZ37" s="559"/>
      <c r="DA37" s="559"/>
      <c r="DB37" s="559"/>
      <c r="DC37" s="560"/>
      <c r="DD37" s="561"/>
      <c r="DE37" s="562"/>
      <c r="DF37" s="554"/>
      <c r="DG37" s="555"/>
      <c r="DH37" s="556"/>
      <c r="DI37" s="557"/>
      <c r="DL37" s="558" t="s">
        <v>82</v>
      </c>
      <c r="DM37" s="559"/>
      <c r="DN37" s="559"/>
      <c r="DO37" s="559"/>
      <c r="DP37" s="559"/>
      <c r="DQ37" s="559"/>
      <c r="DR37" s="559"/>
      <c r="DS37" s="560"/>
      <c r="DT37" s="561" t="s">
        <v>459</v>
      </c>
      <c r="DU37" s="562"/>
      <c r="DV37" s="554"/>
      <c r="DW37" s="555"/>
      <c r="DX37" s="556"/>
      <c r="DY37" s="557"/>
      <c r="EB37" s="558" t="s">
        <v>107</v>
      </c>
      <c r="EC37" s="559"/>
      <c r="ED37" s="559"/>
      <c r="EE37" s="559"/>
      <c r="EF37" s="559"/>
      <c r="EG37" s="559"/>
      <c r="EH37" s="559"/>
      <c r="EI37" s="560"/>
      <c r="EJ37" s="561">
        <v>1</v>
      </c>
      <c r="EK37" s="562"/>
      <c r="EL37" s="554"/>
      <c r="EM37" s="555"/>
      <c r="EN37" s="556"/>
      <c r="EO37" s="557"/>
      <c r="ER37" s="558" t="s">
        <v>457</v>
      </c>
      <c r="ES37" s="559"/>
      <c r="ET37" s="559"/>
      <c r="EU37" s="559"/>
      <c r="EV37" s="559"/>
      <c r="EW37" s="559"/>
      <c r="EX37" s="559"/>
      <c r="EY37" s="560"/>
      <c r="EZ37" s="561" t="s">
        <v>453</v>
      </c>
      <c r="FA37" s="562"/>
      <c r="FB37" s="554"/>
      <c r="FC37" s="555"/>
      <c r="FD37" s="556"/>
      <c r="FE37" s="557"/>
      <c r="FH37" s="558"/>
      <c r="FI37" s="559"/>
      <c r="FJ37" s="559"/>
      <c r="FK37" s="559"/>
      <c r="FL37" s="559"/>
      <c r="FM37" s="559"/>
      <c r="FN37" s="559"/>
      <c r="FO37" s="560"/>
      <c r="FP37" s="561"/>
      <c r="FQ37" s="562"/>
      <c r="FR37" s="554"/>
      <c r="FS37" s="555"/>
      <c r="FT37" s="556"/>
      <c r="FU37" s="557"/>
      <c r="FX37" s="558"/>
      <c r="FY37" s="559"/>
      <c r="FZ37" s="559"/>
      <c r="GA37" s="559"/>
      <c r="GB37" s="559"/>
      <c r="GC37" s="559"/>
      <c r="GD37" s="559"/>
      <c r="GE37" s="560"/>
      <c r="GF37" s="561"/>
      <c r="GG37" s="562"/>
      <c r="GH37" s="554"/>
      <c r="GI37" s="555"/>
      <c r="GJ37" s="556"/>
      <c r="GK37" s="557"/>
    </row>
    <row r="38" spans="4:193" ht="15.75" thickBot="1" x14ac:dyDescent="0.3">
      <c r="D38" s="558" t="s">
        <v>86</v>
      </c>
      <c r="E38" s="559"/>
      <c r="F38" s="559"/>
      <c r="G38" s="559"/>
      <c r="H38" s="559"/>
      <c r="I38" s="559"/>
      <c r="J38" s="559"/>
      <c r="K38" s="560"/>
      <c r="L38" s="561" t="s">
        <v>455</v>
      </c>
      <c r="M38" s="562"/>
      <c r="N38" s="554"/>
      <c r="O38" s="555"/>
      <c r="P38" s="556"/>
      <c r="Q38" s="557"/>
      <c r="T38" s="558" t="s">
        <v>450</v>
      </c>
      <c r="U38" s="559"/>
      <c r="V38" s="559"/>
      <c r="W38" s="559"/>
      <c r="X38" s="559"/>
      <c r="Y38" s="559"/>
      <c r="Z38" s="559"/>
      <c r="AA38" s="560"/>
      <c r="AB38" s="561" t="s">
        <v>453</v>
      </c>
      <c r="AC38" s="562"/>
      <c r="AD38" s="554"/>
      <c r="AE38" s="555"/>
      <c r="AF38" s="556"/>
      <c r="AG38" s="557"/>
      <c r="AJ38" s="558" t="s">
        <v>451</v>
      </c>
      <c r="AK38" s="559"/>
      <c r="AL38" s="559"/>
      <c r="AM38" s="559"/>
      <c r="AN38" s="559"/>
      <c r="AO38" s="559"/>
      <c r="AP38" s="559"/>
      <c r="AQ38" s="560"/>
      <c r="AR38" s="561" t="s">
        <v>453</v>
      </c>
      <c r="AS38" s="562"/>
      <c r="AT38" s="554"/>
      <c r="AU38" s="555"/>
      <c r="AV38" s="556"/>
      <c r="AW38" s="557"/>
      <c r="AZ38" s="558" t="s">
        <v>458</v>
      </c>
      <c r="BA38" s="559"/>
      <c r="BB38" s="559"/>
      <c r="BC38" s="559"/>
      <c r="BD38" s="559"/>
      <c r="BE38" s="559"/>
      <c r="BF38" s="559"/>
      <c r="BG38" s="560"/>
      <c r="BH38" s="561" t="s">
        <v>453</v>
      </c>
      <c r="BI38" s="562"/>
      <c r="BJ38" s="554"/>
      <c r="BK38" s="555"/>
      <c r="BL38" s="556"/>
      <c r="BM38" s="557"/>
      <c r="BP38" s="558"/>
      <c r="BQ38" s="559"/>
      <c r="BR38" s="559"/>
      <c r="BS38" s="559"/>
      <c r="BT38" s="559"/>
      <c r="BU38" s="559"/>
      <c r="BV38" s="559"/>
      <c r="BW38" s="560"/>
      <c r="BX38" s="561"/>
      <c r="BY38" s="562"/>
      <c r="BZ38" s="554"/>
      <c r="CA38" s="555"/>
      <c r="CB38" s="556"/>
      <c r="CC38" s="557"/>
      <c r="CF38" s="558"/>
      <c r="CG38" s="559"/>
      <c r="CH38" s="559"/>
      <c r="CI38" s="559"/>
      <c r="CJ38" s="559"/>
      <c r="CK38" s="559"/>
      <c r="CL38" s="559"/>
      <c r="CM38" s="560"/>
      <c r="CN38" s="561"/>
      <c r="CO38" s="562"/>
      <c r="CP38" s="554"/>
      <c r="CQ38" s="555"/>
      <c r="CR38" s="556"/>
      <c r="CS38" s="557"/>
      <c r="CV38" s="558"/>
      <c r="CW38" s="559"/>
      <c r="CX38" s="559"/>
      <c r="CY38" s="559"/>
      <c r="CZ38" s="559"/>
      <c r="DA38" s="559"/>
      <c r="DB38" s="559"/>
      <c r="DC38" s="560"/>
      <c r="DD38" s="561"/>
      <c r="DE38" s="562"/>
      <c r="DF38" s="554"/>
      <c r="DG38" s="555"/>
      <c r="DH38" s="556"/>
      <c r="DI38" s="557"/>
      <c r="DL38" s="558"/>
      <c r="DM38" s="559"/>
      <c r="DN38" s="559"/>
      <c r="DO38" s="559"/>
      <c r="DP38" s="559"/>
      <c r="DQ38" s="559"/>
      <c r="DR38" s="559"/>
      <c r="DS38" s="560"/>
      <c r="DT38" s="561"/>
      <c r="DU38" s="562"/>
      <c r="DV38" s="554"/>
      <c r="DW38" s="555"/>
      <c r="DX38" s="556"/>
      <c r="DY38" s="557"/>
      <c r="EB38" s="558" t="s">
        <v>98</v>
      </c>
      <c r="EC38" s="559"/>
      <c r="ED38" s="559"/>
      <c r="EE38" s="559"/>
      <c r="EF38" s="559"/>
      <c r="EG38" s="559"/>
      <c r="EH38" s="559"/>
      <c r="EI38" s="560"/>
      <c r="EJ38" s="561">
        <v>2</v>
      </c>
      <c r="EK38" s="562"/>
      <c r="EL38" s="554"/>
      <c r="EM38" s="555"/>
      <c r="EN38" s="556"/>
      <c r="EO38" s="557"/>
      <c r="ER38" s="558" t="s">
        <v>458</v>
      </c>
      <c r="ES38" s="559"/>
      <c r="ET38" s="559"/>
      <c r="EU38" s="559"/>
      <c r="EV38" s="559"/>
      <c r="EW38" s="559"/>
      <c r="EX38" s="559"/>
      <c r="EY38" s="560"/>
      <c r="EZ38" s="561" t="s">
        <v>453</v>
      </c>
      <c r="FA38" s="562"/>
      <c r="FB38" s="554"/>
      <c r="FC38" s="555"/>
      <c r="FD38" s="556"/>
      <c r="FE38" s="557"/>
      <c r="FH38" s="558"/>
      <c r="FI38" s="559"/>
      <c r="FJ38" s="559"/>
      <c r="FK38" s="559"/>
      <c r="FL38" s="559"/>
      <c r="FM38" s="559"/>
      <c r="FN38" s="559"/>
      <c r="FO38" s="560"/>
      <c r="FP38" s="561"/>
      <c r="FQ38" s="562"/>
      <c r="FR38" s="554"/>
      <c r="FS38" s="555"/>
      <c r="FT38" s="556"/>
      <c r="FU38" s="557"/>
      <c r="FX38" s="558"/>
      <c r="FY38" s="559"/>
      <c r="FZ38" s="559"/>
      <c r="GA38" s="559"/>
      <c r="GB38" s="559"/>
      <c r="GC38" s="559"/>
      <c r="GD38" s="559"/>
      <c r="GE38" s="560"/>
      <c r="GF38" s="561"/>
      <c r="GG38" s="562"/>
      <c r="GH38" s="554"/>
      <c r="GI38" s="555"/>
      <c r="GJ38" s="556"/>
      <c r="GK38" s="557"/>
    </row>
    <row r="39" spans="4:193" ht="15.75" thickBot="1" x14ac:dyDescent="0.3">
      <c r="D39" s="558" t="s">
        <v>84</v>
      </c>
      <c r="E39" s="559"/>
      <c r="F39" s="559"/>
      <c r="G39" s="559"/>
      <c r="H39" s="559"/>
      <c r="I39" s="559"/>
      <c r="J39" s="559"/>
      <c r="K39" s="560"/>
      <c r="L39" s="561" t="s">
        <v>456</v>
      </c>
      <c r="M39" s="562"/>
      <c r="N39" s="554"/>
      <c r="O39" s="555"/>
      <c r="P39" s="556"/>
      <c r="Q39" s="557"/>
      <c r="T39" s="558" t="s">
        <v>451</v>
      </c>
      <c r="U39" s="559"/>
      <c r="V39" s="559"/>
      <c r="W39" s="559"/>
      <c r="X39" s="559"/>
      <c r="Y39" s="559"/>
      <c r="Z39" s="559"/>
      <c r="AA39" s="560"/>
      <c r="AB39" s="561" t="s">
        <v>453</v>
      </c>
      <c r="AC39" s="562"/>
      <c r="AD39" s="554"/>
      <c r="AE39" s="555"/>
      <c r="AF39" s="556"/>
      <c r="AG39" s="557"/>
      <c r="AJ39" s="558" t="s">
        <v>450</v>
      </c>
      <c r="AK39" s="559"/>
      <c r="AL39" s="559"/>
      <c r="AM39" s="559"/>
      <c r="AN39" s="559"/>
      <c r="AO39" s="559"/>
      <c r="AP39" s="559"/>
      <c r="AQ39" s="560"/>
      <c r="AR39" s="561" t="s">
        <v>453</v>
      </c>
      <c r="AS39" s="562"/>
      <c r="AT39" s="554"/>
      <c r="AU39" s="555"/>
      <c r="AV39" s="556"/>
      <c r="AW39" s="557"/>
      <c r="AZ39" s="558" t="s">
        <v>105</v>
      </c>
      <c r="BA39" s="559"/>
      <c r="BB39" s="559"/>
      <c r="BC39" s="559"/>
      <c r="BD39" s="559"/>
      <c r="BE39" s="559"/>
      <c r="BF39" s="559"/>
      <c r="BG39" s="560"/>
      <c r="BH39" s="561">
        <v>1</v>
      </c>
      <c r="BI39" s="562"/>
      <c r="BJ39" s="554"/>
      <c r="BK39" s="555"/>
      <c r="BL39" s="556"/>
      <c r="BM39" s="557"/>
      <c r="BP39" s="558"/>
      <c r="BQ39" s="559"/>
      <c r="BR39" s="559"/>
      <c r="BS39" s="559"/>
      <c r="BT39" s="559"/>
      <c r="BU39" s="559"/>
      <c r="BV39" s="559"/>
      <c r="BW39" s="560"/>
      <c r="BX39" s="561"/>
      <c r="BY39" s="562"/>
      <c r="BZ39" s="554"/>
      <c r="CA39" s="555"/>
      <c r="CB39" s="556"/>
      <c r="CC39" s="557"/>
      <c r="CF39" s="558"/>
      <c r="CG39" s="559"/>
      <c r="CH39" s="559"/>
      <c r="CI39" s="559"/>
      <c r="CJ39" s="559"/>
      <c r="CK39" s="559"/>
      <c r="CL39" s="559"/>
      <c r="CM39" s="560"/>
      <c r="CN39" s="561"/>
      <c r="CO39" s="562"/>
      <c r="CP39" s="554"/>
      <c r="CQ39" s="555"/>
      <c r="CR39" s="556"/>
      <c r="CS39" s="557"/>
      <c r="CV39" s="558"/>
      <c r="CW39" s="559"/>
      <c r="CX39" s="559"/>
      <c r="CY39" s="559"/>
      <c r="CZ39" s="559"/>
      <c r="DA39" s="559"/>
      <c r="DB39" s="559"/>
      <c r="DC39" s="560"/>
      <c r="DD39" s="561"/>
      <c r="DE39" s="562"/>
      <c r="DF39" s="554"/>
      <c r="DG39" s="555"/>
      <c r="DH39" s="556"/>
      <c r="DI39" s="557"/>
      <c r="DL39" s="558"/>
      <c r="DM39" s="559"/>
      <c r="DN39" s="559"/>
      <c r="DO39" s="559"/>
      <c r="DP39" s="559"/>
      <c r="DQ39" s="559"/>
      <c r="DR39" s="559"/>
      <c r="DS39" s="560"/>
      <c r="DT39" s="561"/>
      <c r="DU39" s="562"/>
      <c r="DV39" s="554"/>
      <c r="DW39" s="555"/>
      <c r="DX39" s="556"/>
      <c r="DY39" s="557"/>
      <c r="EB39" s="558" t="s">
        <v>460</v>
      </c>
      <c r="EC39" s="559"/>
      <c r="ED39" s="559"/>
      <c r="EE39" s="559"/>
      <c r="EF39" s="559"/>
      <c r="EG39" s="559"/>
      <c r="EH39" s="559"/>
      <c r="EI39" s="560"/>
      <c r="EJ39" s="561">
        <v>2</v>
      </c>
      <c r="EK39" s="562"/>
      <c r="EL39" s="554"/>
      <c r="EM39" s="555"/>
      <c r="EN39" s="556"/>
      <c r="EO39" s="557"/>
      <c r="ER39" s="558" t="s">
        <v>105</v>
      </c>
      <c r="ES39" s="559"/>
      <c r="ET39" s="559"/>
      <c r="EU39" s="559"/>
      <c r="EV39" s="559"/>
      <c r="EW39" s="559"/>
      <c r="EX39" s="559"/>
      <c r="EY39" s="560"/>
      <c r="EZ39" s="561">
        <v>1</v>
      </c>
      <c r="FA39" s="562"/>
      <c r="FB39" s="554"/>
      <c r="FC39" s="555"/>
      <c r="FD39" s="556"/>
      <c r="FE39" s="557"/>
      <c r="FH39" s="558"/>
      <c r="FI39" s="559"/>
      <c r="FJ39" s="559"/>
      <c r="FK39" s="559"/>
      <c r="FL39" s="559"/>
      <c r="FM39" s="559"/>
      <c r="FN39" s="559"/>
      <c r="FO39" s="560"/>
      <c r="FP39" s="561"/>
      <c r="FQ39" s="562"/>
      <c r="FR39" s="554"/>
      <c r="FS39" s="555"/>
      <c r="FT39" s="556"/>
      <c r="FU39" s="557"/>
      <c r="FX39" s="558"/>
      <c r="FY39" s="559"/>
      <c r="FZ39" s="559"/>
      <c r="GA39" s="559"/>
      <c r="GB39" s="559"/>
      <c r="GC39" s="559"/>
      <c r="GD39" s="559"/>
      <c r="GE39" s="560"/>
      <c r="GF39" s="561"/>
      <c r="GG39" s="562"/>
      <c r="GH39" s="554"/>
      <c r="GI39" s="555"/>
      <c r="GJ39" s="556"/>
      <c r="GK39" s="557"/>
    </row>
    <row r="40" spans="4:193" ht="15.75" thickBot="1" x14ac:dyDescent="0.3">
      <c r="D40" s="558" t="s">
        <v>93</v>
      </c>
      <c r="E40" s="559"/>
      <c r="F40" s="559"/>
      <c r="G40" s="559"/>
      <c r="H40" s="559"/>
      <c r="I40" s="559"/>
      <c r="J40" s="559"/>
      <c r="K40" s="560"/>
      <c r="L40" s="561" t="s">
        <v>455</v>
      </c>
      <c r="M40" s="562"/>
      <c r="N40" s="554"/>
      <c r="O40" s="555"/>
      <c r="P40" s="556"/>
      <c r="Q40" s="557"/>
      <c r="T40" s="558" t="s">
        <v>104</v>
      </c>
      <c r="U40" s="559"/>
      <c r="V40" s="559"/>
      <c r="W40" s="559"/>
      <c r="X40" s="559"/>
      <c r="Y40" s="559"/>
      <c r="Z40" s="559"/>
      <c r="AA40" s="560"/>
      <c r="AB40" s="561">
        <v>1</v>
      </c>
      <c r="AC40" s="562"/>
      <c r="AD40" s="554"/>
      <c r="AE40" s="555"/>
      <c r="AF40" s="556"/>
      <c r="AG40" s="557"/>
      <c r="AJ40" s="558" t="s">
        <v>83</v>
      </c>
      <c r="AK40" s="559"/>
      <c r="AL40" s="559"/>
      <c r="AM40" s="559"/>
      <c r="AN40" s="559"/>
      <c r="AO40" s="559"/>
      <c r="AP40" s="559"/>
      <c r="AQ40" s="560"/>
      <c r="AR40" s="561" t="s">
        <v>454</v>
      </c>
      <c r="AS40" s="562"/>
      <c r="AT40" s="554"/>
      <c r="AU40" s="555"/>
      <c r="AV40" s="556"/>
      <c r="AW40" s="557"/>
      <c r="AZ40" s="558" t="s">
        <v>108</v>
      </c>
      <c r="BA40" s="559"/>
      <c r="BB40" s="559"/>
      <c r="BC40" s="559"/>
      <c r="BD40" s="559"/>
      <c r="BE40" s="559"/>
      <c r="BF40" s="559"/>
      <c r="BG40" s="560"/>
      <c r="BH40" s="561">
        <v>1</v>
      </c>
      <c r="BI40" s="562"/>
      <c r="BJ40" s="554"/>
      <c r="BK40" s="555"/>
      <c r="BL40" s="556"/>
      <c r="BM40" s="557"/>
      <c r="BP40" s="558"/>
      <c r="BQ40" s="559"/>
      <c r="BR40" s="559"/>
      <c r="BS40" s="559"/>
      <c r="BT40" s="559"/>
      <c r="BU40" s="559"/>
      <c r="BV40" s="559"/>
      <c r="BW40" s="560"/>
      <c r="BX40" s="561"/>
      <c r="BY40" s="562"/>
      <c r="BZ40" s="554"/>
      <c r="CA40" s="555"/>
      <c r="CB40" s="556"/>
      <c r="CC40" s="557"/>
      <c r="CF40" s="558"/>
      <c r="CG40" s="559"/>
      <c r="CH40" s="559"/>
      <c r="CI40" s="559"/>
      <c r="CJ40" s="559"/>
      <c r="CK40" s="559"/>
      <c r="CL40" s="559"/>
      <c r="CM40" s="560"/>
      <c r="CN40" s="561"/>
      <c r="CO40" s="562"/>
      <c r="CP40" s="554"/>
      <c r="CQ40" s="555"/>
      <c r="CR40" s="556"/>
      <c r="CS40" s="557"/>
      <c r="CV40" s="558"/>
      <c r="CW40" s="559"/>
      <c r="CX40" s="559"/>
      <c r="CY40" s="559"/>
      <c r="CZ40" s="559"/>
      <c r="DA40" s="559"/>
      <c r="DB40" s="559"/>
      <c r="DC40" s="560"/>
      <c r="DD40" s="561"/>
      <c r="DE40" s="562"/>
      <c r="DF40" s="554"/>
      <c r="DG40" s="555"/>
      <c r="DH40" s="556"/>
      <c r="DI40" s="557"/>
      <c r="DL40" s="558"/>
      <c r="DM40" s="559"/>
      <c r="DN40" s="559"/>
      <c r="DO40" s="559"/>
      <c r="DP40" s="559"/>
      <c r="DQ40" s="559"/>
      <c r="DR40" s="559"/>
      <c r="DS40" s="560"/>
      <c r="DT40" s="561"/>
      <c r="DU40" s="562"/>
      <c r="DV40" s="554"/>
      <c r="DW40" s="555"/>
      <c r="DX40" s="556"/>
      <c r="DY40" s="557"/>
      <c r="EB40" s="558"/>
      <c r="EC40" s="559"/>
      <c r="ED40" s="559"/>
      <c r="EE40" s="559"/>
      <c r="EF40" s="559"/>
      <c r="EG40" s="559"/>
      <c r="EH40" s="559"/>
      <c r="EI40" s="560"/>
      <c r="EJ40" s="561"/>
      <c r="EK40" s="562"/>
      <c r="EL40" s="554"/>
      <c r="EM40" s="555"/>
      <c r="EN40" s="556"/>
      <c r="EO40" s="557"/>
      <c r="ER40" s="558" t="s">
        <v>108</v>
      </c>
      <c r="ES40" s="559"/>
      <c r="ET40" s="559"/>
      <c r="EU40" s="559"/>
      <c r="EV40" s="559"/>
      <c r="EW40" s="559"/>
      <c r="EX40" s="559"/>
      <c r="EY40" s="560"/>
      <c r="EZ40" s="561">
        <v>1</v>
      </c>
      <c r="FA40" s="562"/>
      <c r="FB40" s="554"/>
      <c r="FC40" s="555"/>
      <c r="FD40" s="556"/>
      <c r="FE40" s="557"/>
      <c r="FH40" s="558"/>
      <c r="FI40" s="559"/>
      <c r="FJ40" s="559"/>
      <c r="FK40" s="559"/>
      <c r="FL40" s="559"/>
      <c r="FM40" s="559"/>
      <c r="FN40" s="559"/>
      <c r="FO40" s="560"/>
      <c r="FP40" s="561"/>
      <c r="FQ40" s="562"/>
      <c r="FR40" s="554"/>
      <c r="FS40" s="555"/>
      <c r="FT40" s="556"/>
      <c r="FU40" s="557"/>
      <c r="FX40" s="558"/>
      <c r="FY40" s="559"/>
      <c r="FZ40" s="559"/>
      <c r="GA40" s="559"/>
      <c r="GB40" s="559"/>
      <c r="GC40" s="559"/>
      <c r="GD40" s="559"/>
      <c r="GE40" s="560"/>
      <c r="GF40" s="561"/>
      <c r="GG40" s="562"/>
      <c r="GH40" s="554"/>
      <c r="GI40" s="555"/>
      <c r="GJ40" s="556"/>
      <c r="GK40" s="557"/>
    </row>
    <row r="41" spans="4:193" ht="15.75" thickBot="1" x14ac:dyDescent="0.3">
      <c r="D41" s="558" t="s">
        <v>108</v>
      </c>
      <c r="E41" s="559"/>
      <c r="F41" s="559"/>
      <c r="G41" s="559"/>
      <c r="H41" s="559"/>
      <c r="I41" s="559"/>
      <c r="J41" s="559"/>
      <c r="K41" s="560"/>
      <c r="L41" s="561">
        <v>1</v>
      </c>
      <c r="M41" s="562"/>
      <c r="N41" s="554"/>
      <c r="O41" s="555"/>
      <c r="P41" s="556"/>
      <c r="Q41" s="557"/>
      <c r="T41" s="558" t="s">
        <v>83</v>
      </c>
      <c r="U41" s="559"/>
      <c r="V41" s="559"/>
      <c r="W41" s="559"/>
      <c r="X41" s="559"/>
      <c r="Y41" s="559"/>
      <c r="Z41" s="559"/>
      <c r="AA41" s="560"/>
      <c r="AB41" s="561" t="s">
        <v>454</v>
      </c>
      <c r="AC41" s="562"/>
      <c r="AD41" s="554"/>
      <c r="AE41" s="555"/>
      <c r="AF41" s="556"/>
      <c r="AG41" s="557"/>
      <c r="AJ41" s="558"/>
      <c r="AK41" s="559"/>
      <c r="AL41" s="559"/>
      <c r="AM41" s="559"/>
      <c r="AN41" s="559"/>
      <c r="AO41" s="559"/>
      <c r="AP41" s="559"/>
      <c r="AQ41" s="560"/>
      <c r="AR41" s="561"/>
      <c r="AS41" s="562"/>
      <c r="AT41" s="554"/>
      <c r="AU41" s="555"/>
      <c r="AV41" s="556"/>
      <c r="AW41" s="557"/>
      <c r="AZ41" s="558" t="s">
        <v>107</v>
      </c>
      <c r="BA41" s="559"/>
      <c r="BB41" s="559"/>
      <c r="BC41" s="559"/>
      <c r="BD41" s="559"/>
      <c r="BE41" s="559"/>
      <c r="BF41" s="559"/>
      <c r="BG41" s="560"/>
      <c r="BH41" s="561">
        <v>1</v>
      </c>
      <c r="BI41" s="562"/>
      <c r="BJ41" s="554"/>
      <c r="BK41" s="555"/>
      <c r="BL41" s="556"/>
      <c r="BM41" s="557"/>
      <c r="BP41" s="558"/>
      <c r="BQ41" s="559"/>
      <c r="BR41" s="559"/>
      <c r="BS41" s="559"/>
      <c r="BT41" s="559"/>
      <c r="BU41" s="559"/>
      <c r="BV41" s="559"/>
      <c r="BW41" s="560"/>
      <c r="BX41" s="561"/>
      <c r="BY41" s="562"/>
      <c r="BZ41" s="554"/>
      <c r="CA41" s="555"/>
      <c r="CB41" s="556"/>
      <c r="CC41" s="557"/>
      <c r="CF41" s="558"/>
      <c r="CG41" s="559"/>
      <c r="CH41" s="559"/>
      <c r="CI41" s="559"/>
      <c r="CJ41" s="559"/>
      <c r="CK41" s="559"/>
      <c r="CL41" s="559"/>
      <c r="CM41" s="560"/>
      <c r="CN41" s="561"/>
      <c r="CO41" s="562"/>
      <c r="CP41" s="554"/>
      <c r="CQ41" s="555"/>
      <c r="CR41" s="556"/>
      <c r="CS41" s="557"/>
      <c r="CV41" s="558"/>
      <c r="CW41" s="559"/>
      <c r="CX41" s="559"/>
      <c r="CY41" s="559"/>
      <c r="CZ41" s="559"/>
      <c r="DA41" s="559"/>
      <c r="DB41" s="559"/>
      <c r="DC41" s="560"/>
      <c r="DD41" s="561"/>
      <c r="DE41" s="562"/>
      <c r="DF41" s="554"/>
      <c r="DG41" s="555"/>
      <c r="DH41" s="556"/>
      <c r="DI41" s="557"/>
      <c r="DL41" s="558"/>
      <c r="DM41" s="559"/>
      <c r="DN41" s="559"/>
      <c r="DO41" s="559"/>
      <c r="DP41" s="559"/>
      <c r="DQ41" s="559"/>
      <c r="DR41" s="559"/>
      <c r="DS41" s="560"/>
      <c r="DT41" s="561"/>
      <c r="DU41" s="562"/>
      <c r="DV41" s="554"/>
      <c r="DW41" s="555"/>
      <c r="DX41" s="556"/>
      <c r="DY41" s="557"/>
      <c r="EB41" s="558"/>
      <c r="EC41" s="559"/>
      <c r="ED41" s="559"/>
      <c r="EE41" s="559"/>
      <c r="EF41" s="559"/>
      <c r="EG41" s="559"/>
      <c r="EH41" s="559"/>
      <c r="EI41" s="560"/>
      <c r="EJ41" s="561"/>
      <c r="EK41" s="562"/>
      <c r="EL41" s="554"/>
      <c r="EM41" s="555"/>
      <c r="EN41" s="556"/>
      <c r="EO41" s="557"/>
      <c r="ER41" s="558" t="s">
        <v>107</v>
      </c>
      <c r="ES41" s="559"/>
      <c r="ET41" s="559"/>
      <c r="EU41" s="559"/>
      <c r="EV41" s="559"/>
      <c r="EW41" s="559"/>
      <c r="EX41" s="559"/>
      <c r="EY41" s="560"/>
      <c r="EZ41" s="561">
        <v>1</v>
      </c>
      <c r="FA41" s="562"/>
      <c r="FB41" s="554"/>
      <c r="FC41" s="555"/>
      <c r="FD41" s="556"/>
      <c r="FE41" s="557"/>
      <c r="FH41" s="558"/>
      <c r="FI41" s="559"/>
      <c r="FJ41" s="559"/>
      <c r="FK41" s="559"/>
      <c r="FL41" s="559"/>
      <c r="FM41" s="559"/>
      <c r="FN41" s="559"/>
      <c r="FO41" s="560"/>
      <c r="FP41" s="561"/>
      <c r="FQ41" s="562"/>
      <c r="FR41" s="554"/>
      <c r="FS41" s="555"/>
      <c r="FT41" s="556"/>
      <c r="FU41" s="557"/>
      <c r="FX41" s="558"/>
      <c r="FY41" s="559"/>
      <c r="FZ41" s="559"/>
      <c r="GA41" s="559"/>
      <c r="GB41" s="559"/>
      <c r="GC41" s="559"/>
      <c r="GD41" s="559"/>
      <c r="GE41" s="560"/>
      <c r="GF41" s="561"/>
      <c r="GG41" s="562"/>
      <c r="GH41" s="554"/>
      <c r="GI41" s="555"/>
      <c r="GJ41" s="556"/>
      <c r="GK41" s="557"/>
    </row>
    <row r="42" spans="4:193" ht="15.75" thickBot="1" x14ac:dyDescent="0.3">
      <c r="D42" s="558" t="s">
        <v>107</v>
      </c>
      <c r="E42" s="559"/>
      <c r="F42" s="559"/>
      <c r="G42" s="559"/>
      <c r="H42" s="559"/>
      <c r="I42" s="559"/>
      <c r="J42" s="559"/>
      <c r="K42" s="560"/>
      <c r="L42" s="561">
        <v>1</v>
      </c>
      <c r="M42" s="562"/>
      <c r="N42" s="554"/>
      <c r="O42" s="555"/>
      <c r="P42" s="556"/>
      <c r="Q42" s="557"/>
      <c r="T42" s="558" t="s">
        <v>108</v>
      </c>
      <c r="U42" s="559"/>
      <c r="V42" s="559"/>
      <c r="W42" s="559"/>
      <c r="X42" s="559"/>
      <c r="Y42" s="559"/>
      <c r="Z42" s="559"/>
      <c r="AA42" s="560"/>
      <c r="AB42" s="561">
        <v>1</v>
      </c>
      <c r="AC42" s="562"/>
      <c r="AD42" s="554"/>
      <c r="AE42" s="555"/>
      <c r="AF42" s="556"/>
      <c r="AG42" s="557"/>
      <c r="AJ42" s="558"/>
      <c r="AK42" s="559"/>
      <c r="AL42" s="559"/>
      <c r="AM42" s="559"/>
      <c r="AN42" s="559"/>
      <c r="AO42" s="559"/>
      <c r="AP42" s="559"/>
      <c r="AQ42" s="560"/>
      <c r="AR42" s="561"/>
      <c r="AS42" s="562"/>
      <c r="AT42" s="554"/>
      <c r="AU42" s="555"/>
      <c r="AV42" s="556"/>
      <c r="AW42" s="557"/>
      <c r="AZ42" s="558"/>
      <c r="BA42" s="559"/>
      <c r="BB42" s="559"/>
      <c r="BC42" s="559"/>
      <c r="BD42" s="559"/>
      <c r="BE42" s="559"/>
      <c r="BF42" s="559"/>
      <c r="BG42" s="560"/>
      <c r="BH42" s="561"/>
      <c r="BI42" s="562"/>
      <c r="BJ42" s="554"/>
      <c r="BK42" s="555"/>
      <c r="BL42" s="556"/>
      <c r="BM42" s="557"/>
      <c r="BP42" s="558"/>
      <c r="BQ42" s="559"/>
      <c r="BR42" s="559"/>
      <c r="BS42" s="559"/>
      <c r="BT42" s="559"/>
      <c r="BU42" s="559"/>
      <c r="BV42" s="559"/>
      <c r="BW42" s="560"/>
      <c r="BX42" s="561"/>
      <c r="BY42" s="562"/>
      <c r="BZ42" s="554"/>
      <c r="CA42" s="555"/>
      <c r="CB42" s="556"/>
      <c r="CC42" s="557"/>
      <c r="CF42" s="558"/>
      <c r="CG42" s="559"/>
      <c r="CH42" s="559"/>
      <c r="CI42" s="559"/>
      <c r="CJ42" s="559"/>
      <c r="CK42" s="559"/>
      <c r="CL42" s="559"/>
      <c r="CM42" s="560"/>
      <c r="CN42" s="561"/>
      <c r="CO42" s="562"/>
      <c r="CP42" s="554"/>
      <c r="CQ42" s="555"/>
      <c r="CR42" s="556"/>
      <c r="CS42" s="557"/>
      <c r="CV42" s="558"/>
      <c r="CW42" s="559"/>
      <c r="CX42" s="559"/>
      <c r="CY42" s="559"/>
      <c r="CZ42" s="559"/>
      <c r="DA42" s="559"/>
      <c r="DB42" s="559"/>
      <c r="DC42" s="560"/>
      <c r="DD42" s="561"/>
      <c r="DE42" s="562"/>
      <c r="DF42" s="554"/>
      <c r="DG42" s="555"/>
      <c r="DH42" s="556"/>
      <c r="DI42" s="557"/>
      <c r="DL42" s="558"/>
      <c r="DM42" s="559"/>
      <c r="DN42" s="559"/>
      <c r="DO42" s="559"/>
      <c r="DP42" s="559"/>
      <c r="DQ42" s="559"/>
      <c r="DR42" s="559"/>
      <c r="DS42" s="560"/>
      <c r="DT42" s="561"/>
      <c r="DU42" s="562"/>
      <c r="DV42" s="554"/>
      <c r="DW42" s="555"/>
      <c r="DX42" s="556"/>
      <c r="DY42" s="557"/>
      <c r="EB42" s="558"/>
      <c r="EC42" s="559"/>
      <c r="ED42" s="559"/>
      <c r="EE42" s="559"/>
      <c r="EF42" s="559"/>
      <c r="EG42" s="559"/>
      <c r="EH42" s="559"/>
      <c r="EI42" s="560"/>
      <c r="EJ42" s="561"/>
      <c r="EK42" s="562"/>
      <c r="EL42" s="554"/>
      <c r="EM42" s="555"/>
      <c r="EN42" s="556"/>
      <c r="EO42" s="557"/>
      <c r="ER42" s="558"/>
      <c r="ES42" s="559"/>
      <c r="ET42" s="559"/>
      <c r="EU42" s="559"/>
      <c r="EV42" s="559"/>
      <c r="EW42" s="559"/>
      <c r="EX42" s="559"/>
      <c r="EY42" s="560"/>
      <c r="EZ42" s="561"/>
      <c r="FA42" s="562"/>
      <c r="FB42" s="554"/>
      <c r="FC42" s="555"/>
      <c r="FD42" s="556"/>
      <c r="FE42" s="557"/>
      <c r="FH42" s="558"/>
      <c r="FI42" s="559"/>
      <c r="FJ42" s="559"/>
      <c r="FK42" s="559"/>
      <c r="FL42" s="559"/>
      <c r="FM42" s="559"/>
      <c r="FN42" s="559"/>
      <c r="FO42" s="560"/>
      <c r="FP42" s="561"/>
      <c r="FQ42" s="562"/>
      <c r="FR42" s="554"/>
      <c r="FS42" s="555"/>
      <c r="FT42" s="556"/>
      <c r="FU42" s="557"/>
      <c r="FX42" s="558"/>
      <c r="FY42" s="559"/>
      <c r="FZ42" s="559"/>
      <c r="GA42" s="559"/>
      <c r="GB42" s="559"/>
      <c r="GC42" s="559"/>
      <c r="GD42" s="559"/>
      <c r="GE42" s="560"/>
      <c r="GF42" s="561"/>
      <c r="GG42" s="562"/>
      <c r="GH42" s="554"/>
      <c r="GI42" s="555"/>
      <c r="GJ42" s="556"/>
      <c r="GK42" s="557"/>
    </row>
    <row r="43" spans="4:193" ht="15.75" thickBot="1" x14ac:dyDescent="0.3">
      <c r="D43" s="558"/>
      <c r="E43" s="559"/>
      <c r="F43" s="559"/>
      <c r="G43" s="559"/>
      <c r="H43" s="559"/>
      <c r="I43" s="559"/>
      <c r="J43" s="559"/>
      <c r="K43" s="560"/>
      <c r="L43" s="561"/>
      <c r="M43" s="562"/>
      <c r="N43" s="554"/>
      <c r="O43" s="555"/>
      <c r="P43" s="556"/>
      <c r="Q43" s="557"/>
      <c r="T43" s="558" t="s">
        <v>107</v>
      </c>
      <c r="U43" s="559"/>
      <c r="V43" s="559"/>
      <c r="W43" s="559"/>
      <c r="X43" s="559"/>
      <c r="Y43" s="559"/>
      <c r="Z43" s="559"/>
      <c r="AA43" s="560"/>
      <c r="AB43" s="561">
        <v>1</v>
      </c>
      <c r="AC43" s="562"/>
      <c r="AD43" s="554"/>
      <c r="AE43" s="555"/>
      <c r="AF43" s="556"/>
      <c r="AG43" s="557"/>
      <c r="AJ43" s="558"/>
      <c r="AK43" s="559"/>
      <c r="AL43" s="559"/>
      <c r="AM43" s="559"/>
      <c r="AN43" s="559"/>
      <c r="AO43" s="559"/>
      <c r="AP43" s="559"/>
      <c r="AQ43" s="560"/>
      <c r="AR43" s="561"/>
      <c r="AS43" s="562"/>
      <c r="AT43" s="554"/>
      <c r="AU43" s="555"/>
      <c r="AV43" s="556"/>
      <c r="AW43" s="557"/>
      <c r="AZ43" s="558"/>
      <c r="BA43" s="559"/>
      <c r="BB43" s="559"/>
      <c r="BC43" s="559"/>
      <c r="BD43" s="559"/>
      <c r="BE43" s="559"/>
      <c r="BF43" s="559"/>
      <c r="BG43" s="560"/>
      <c r="BH43" s="561"/>
      <c r="BI43" s="562"/>
      <c r="BJ43" s="554"/>
      <c r="BK43" s="555"/>
      <c r="BL43" s="556"/>
      <c r="BM43" s="557"/>
      <c r="BP43" s="558"/>
      <c r="BQ43" s="559"/>
      <c r="BR43" s="559"/>
      <c r="BS43" s="559"/>
      <c r="BT43" s="559"/>
      <c r="BU43" s="559"/>
      <c r="BV43" s="559"/>
      <c r="BW43" s="560"/>
      <c r="BX43" s="561"/>
      <c r="BY43" s="562"/>
      <c r="BZ43" s="554"/>
      <c r="CA43" s="555"/>
      <c r="CB43" s="556"/>
      <c r="CC43" s="557"/>
      <c r="CF43" s="558"/>
      <c r="CG43" s="559"/>
      <c r="CH43" s="559"/>
      <c r="CI43" s="559"/>
      <c r="CJ43" s="559"/>
      <c r="CK43" s="559"/>
      <c r="CL43" s="559"/>
      <c r="CM43" s="560"/>
      <c r="CN43" s="561"/>
      <c r="CO43" s="562"/>
      <c r="CP43" s="554"/>
      <c r="CQ43" s="555"/>
      <c r="CR43" s="556"/>
      <c r="CS43" s="557"/>
      <c r="CV43" s="558"/>
      <c r="CW43" s="559"/>
      <c r="CX43" s="559"/>
      <c r="CY43" s="559"/>
      <c r="CZ43" s="559"/>
      <c r="DA43" s="559"/>
      <c r="DB43" s="559"/>
      <c r="DC43" s="560"/>
      <c r="DD43" s="561"/>
      <c r="DE43" s="562"/>
      <c r="DF43" s="554"/>
      <c r="DG43" s="555"/>
      <c r="DH43" s="556"/>
      <c r="DI43" s="557"/>
      <c r="DL43" s="558"/>
      <c r="DM43" s="559"/>
      <c r="DN43" s="559"/>
      <c r="DO43" s="559"/>
      <c r="DP43" s="559"/>
      <c r="DQ43" s="559"/>
      <c r="DR43" s="559"/>
      <c r="DS43" s="560"/>
      <c r="DT43" s="561"/>
      <c r="DU43" s="562"/>
      <c r="DV43" s="554"/>
      <c r="DW43" s="555"/>
      <c r="DX43" s="556"/>
      <c r="DY43" s="557"/>
      <c r="EB43" s="558"/>
      <c r="EC43" s="559"/>
      <c r="ED43" s="559"/>
      <c r="EE43" s="559"/>
      <c r="EF43" s="559"/>
      <c r="EG43" s="559"/>
      <c r="EH43" s="559"/>
      <c r="EI43" s="560"/>
      <c r="EJ43" s="561"/>
      <c r="EK43" s="562"/>
      <c r="EL43" s="554"/>
      <c r="EM43" s="555"/>
      <c r="EN43" s="556"/>
      <c r="EO43" s="557"/>
      <c r="ER43" s="558"/>
      <c r="ES43" s="559"/>
      <c r="ET43" s="559"/>
      <c r="EU43" s="559"/>
      <c r="EV43" s="559"/>
      <c r="EW43" s="559"/>
      <c r="EX43" s="559"/>
      <c r="EY43" s="560"/>
      <c r="EZ43" s="561"/>
      <c r="FA43" s="562"/>
      <c r="FB43" s="554"/>
      <c r="FC43" s="555"/>
      <c r="FD43" s="556"/>
      <c r="FE43" s="557"/>
      <c r="FH43" s="558"/>
      <c r="FI43" s="559"/>
      <c r="FJ43" s="559"/>
      <c r="FK43" s="559"/>
      <c r="FL43" s="559"/>
      <c r="FM43" s="559"/>
      <c r="FN43" s="559"/>
      <c r="FO43" s="560"/>
      <c r="FP43" s="561"/>
      <c r="FQ43" s="562"/>
      <c r="FR43" s="554"/>
      <c r="FS43" s="555"/>
      <c r="FT43" s="556"/>
      <c r="FU43" s="557"/>
      <c r="FX43" s="558"/>
      <c r="FY43" s="559"/>
      <c r="FZ43" s="559"/>
      <c r="GA43" s="559"/>
      <c r="GB43" s="559"/>
      <c r="GC43" s="559"/>
      <c r="GD43" s="559"/>
      <c r="GE43" s="560"/>
      <c r="GF43" s="561"/>
      <c r="GG43" s="562"/>
      <c r="GH43" s="554"/>
      <c r="GI43" s="555"/>
      <c r="GJ43" s="556"/>
      <c r="GK43" s="557"/>
    </row>
    <row r="44" spans="4:193" ht="15.75" thickBot="1" x14ac:dyDescent="0.3">
      <c r="D44" s="566"/>
      <c r="E44" s="567"/>
      <c r="F44" s="567"/>
      <c r="G44" s="567"/>
      <c r="H44" s="567"/>
      <c r="I44" s="567"/>
      <c r="J44" s="567"/>
      <c r="K44" s="567"/>
      <c r="L44" s="567"/>
      <c r="M44" s="568"/>
      <c r="N44" s="569" t="s">
        <v>124</v>
      </c>
      <c r="O44" s="570"/>
      <c r="P44" s="571"/>
      <c r="Q44" s="572"/>
      <c r="T44" s="566"/>
      <c r="U44" s="567"/>
      <c r="V44" s="567"/>
      <c r="W44" s="567"/>
      <c r="X44" s="567"/>
      <c r="Y44" s="567"/>
      <c r="Z44" s="567"/>
      <c r="AA44" s="567"/>
      <c r="AB44" s="567"/>
      <c r="AC44" s="568"/>
      <c r="AD44" s="569" t="s">
        <v>124</v>
      </c>
      <c r="AE44" s="570"/>
      <c r="AF44" s="571"/>
      <c r="AG44" s="572"/>
      <c r="AJ44" s="566"/>
      <c r="AK44" s="567"/>
      <c r="AL44" s="567"/>
      <c r="AM44" s="567"/>
      <c r="AN44" s="567"/>
      <c r="AO44" s="567"/>
      <c r="AP44" s="567"/>
      <c r="AQ44" s="567"/>
      <c r="AR44" s="567"/>
      <c r="AS44" s="568"/>
      <c r="AT44" s="569" t="s">
        <v>124</v>
      </c>
      <c r="AU44" s="570"/>
      <c r="AV44" s="571"/>
      <c r="AW44" s="572"/>
      <c r="AZ44" s="566"/>
      <c r="BA44" s="567"/>
      <c r="BB44" s="567"/>
      <c r="BC44" s="567"/>
      <c r="BD44" s="567"/>
      <c r="BE44" s="567"/>
      <c r="BF44" s="567"/>
      <c r="BG44" s="567"/>
      <c r="BH44" s="567"/>
      <c r="BI44" s="568"/>
      <c r="BJ44" s="569" t="s">
        <v>124</v>
      </c>
      <c r="BK44" s="570"/>
      <c r="BL44" s="571"/>
      <c r="BM44" s="572"/>
      <c r="BP44" s="566"/>
      <c r="BQ44" s="567"/>
      <c r="BR44" s="567"/>
      <c r="BS44" s="567"/>
      <c r="BT44" s="567"/>
      <c r="BU44" s="567"/>
      <c r="BV44" s="567"/>
      <c r="BW44" s="567"/>
      <c r="BX44" s="567"/>
      <c r="BY44" s="568"/>
      <c r="BZ44" s="569" t="s">
        <v>124</v>
      </c>
      <c r="CA44" s="570"/>
      <c r="CB44" s="571"/>
      <c r="CC44" s="572"/>
      <c r="CF44" s="566"/>
      <c r="CG44" s="567"/>
      <c r="CH44" s="567"/>
      <c r="CI44" s="567"/>
      <c r="CJ44" s="567"/>
      <c r="CK44" s="567"/>
      <c r="CL44" s="567"/>
      <c r="CM44" s="567"/>
      <c r="CN44" s="567"/>
      <c r="CO44" s="568"/>
      <c r="CP44" s="569" t="s">
        <v>124</v>
      </c>
      <c r="CQ44" s="570"/>
      <c r="CR44" s="571"/>
      <c r="CS44" s="572"/>
      <c r="CV44" s="566"/>
      <c r="CW44" s="567"/>
      <c r="CX44" s="567"/>
      <c r="CY44" s="567"/>
      <c r="CZ44" s="567"/>
      <c r="DA44" s="567"/>
      <c r="DB44" s="567"/>
      <c r="DC44" s="567"/>
      <c r="DD44" s="567"/>
      <c r="DE44" s="568"/>
      <c r="DF44" s="569" t="s">
        <v>124</v>
      </c>
      <c r="DG44" s="570"/>
      <c r="DH44" s="571"/>
      <c r="DI44" s="572"/>
      <c r="DL44" s="566"/>
      <c r="DM44" s="567"/>
      <c r="DN44" s="567"/>
      <c r="DO44" s="567"/>
      <c r="DP44" s="567"/>
      <c r="DQ44" s="567"/>
      <c r="DR44" s="567"/>
      <c r="DS44" s="567"/>
      <c r="DT44" s="567"/>
      <c r="DU44" s="568"/>
      <c r="DV44" s="569" t="s">
        <v>124</v>
      </c>
      <c r="DW44" s="570"/>
      <c r="DX44" s="571"/>
      <c r="DY44" s="572"/>
      <c r="EB44" s="566"/>
      <c r="EC44" s="567"/>
      <c r="ED44" s="567"/>
      <c r="EE44" s="567"/>
      <c r="EF44" s="567"/>
      <c r="EG44" s="567"/>
      <c r="EH44" s="567"/>
      <c r="EI44" s="567"/>
      <c r="EJ44" s="567"/>
      <c r="EK44" s="568"/>
      <c r="EL44" s="569" t="s">
        <v>124</v>
      </c>
      <c r="EM44" s="570"/>
      <c r="EN44" s="571"/>
      <c r="EO44" s="572"/>
      <c r="ER44" s="566"/>
      <c r="ES44" s="567"/>
      <c r="ET44" s="567"/>
      <c r="EU44" s="567"/>
      <c r="EV44" s="567"/>
      <c r="EW44" s="567"/>
      <c r="EX44" s="567"/>
      <c r="EY44" s="567"/>
      <c r="EZ44" s="567"/>
      <c r="FA44" s="568"/>
      <c r="FB44" s="569" t="s">
        <v>124</v>
      </c>
      <c r="FC44" s="570"/>
      <c r="FD44" s="571"/>
      <c r="FE44" s="572"/>
      <c r="FH44" s="566"/>
      <c r="FI44" s="567"/>
      <c r="FJ44" s="567"/>
      <c r="FK44" s="567"/>
      <c r="FL44" s="567"/>
      <c r="FM44" s="567"/>
      <c r="FN44" s="567"/>
      <c r="FO44" s="567"/>
      <c r="FP44" s="567"/>
      <c r="FQ44" s="568"/>
      <c r="FR44" s="569" t="s">
        <v>124</v>
      </c>
      <c r="FS44" s="570"/>
      <c r="FT44" s="571"/>
      <c r="FU44" s="572"/>
      <c r="FX44" s="566"/>
      <c r="FY44" s="567"/>
      <c r="FZ44" s="567"/>
      <c r="GA44" s="567"/>
      <c r="GB44" s="567"/>
      <c r="GC44" s="567"/>
      <c r="GD44" s="567"/>
      <c r="GE44" s="567"/>
      <c r="GF44" s="567"/>
      <c r="GG44" s="568"/>
      <c r="GH44" s="569" t="s">
        <v>124</v>
      </c>
      <c r="GI44" s="570"/>
      <c r="GJ44" s="571"/>
      <c r="GK44" s="572"/>
    </row>
    <row r="45" spans="4:193" ht="15.75" thickBot="1" x14ac:dyDescent="0.3">
      <c r="D45" s="123"/>
      <c r="E45" s="123"/>
      <c r="F45" s="123"/>
      <c r="G45" s="123"/>
      <c r="H45" s="123"/>
      <c r="I45" s="123"/>
      <c r="J45" s="123"/>
      <c r="K45" s="123"/>
      <c r="L45" s="123"/>
      <c r="M45" s="123"/>
      <c r="N45" s="123"/>
      <c r="O45" s="123"/>
      <c r="P45" s="123"/>
      <c r="Q45" s="123"/>
      <c r="T45" s="123"/>
      <c r="U45" s="123"/>
      <c r="V45" s="123"/>
      <c r="W45" s="123"/>
      <c r="X45" s="123"/>
      <c r="Y45" s="123"/>
      <c r="Z45" s="123"/>
      <c r="AA45" s="123"/>
      <c r="AB45" s="123"/>
      <c r="AC45" s="123"/>
      <c r="AD45" s="123"/>
      <c r="AE45" s="123"/>
      <c r="AF45" s="123"/>
      <c r="AG45" s="123"/>
      <c r="AJ45" s="123"/>
      <c r="AK45" s="123"/>
      <c r="AL45" s="123"/>
      <c r="AM45" s="123"/>
      <c r="AN45" s="123"/>
      <c r="AO45" s="123"/>
      <c r="AP45" s="123"/>
      <c r="AQ45" s="123"/>
      <c r="AR45" s="123"/>
      <c r="AS45" s="123"/>
      <c r="AT45" s="123"/>
      <c r="AU45" s="123"/>
      <c r="AV45" s="123"/>
      <c r="AW45" s="123"/>
      <c r="AZ45" s="123"/>
      <c r="BA45" s="123"/>
      <c r="BB45" s="123"/>
      <c r="BC45" s="123"/>
      <c r="BD45" s="123"/>
      <c r="BE45" s="123"/>
      <c r="BF45" s="123"/>
      <c r="BG45" s="123"/>
      <c r="BH45" s="123"/>
      <c r="BI45" s="123"/>
      <c r="BJ45" s="123"/>
      <c r="BK45" s="123"/>
      <c r="BL45" s="123"/>
      <c r="BM45" s="123"/>
      <c r="BP45" s="123"/>
      <c r="BQ45" s="123"/>
      <c r="BR45" s="123"/>
      <c r="BS45" s="123"/>
      <c r="BT45" s="123"/>
      <c r="BU45" s="123"/>
      <c r="BV45" s="123"/>
      <c r="BW45" s="123"/>
      <c r="BX45" s="123"/>
      <c r="BY45" s="123"/>
      <c r="BZ45" s="123"/>
      <c r="CA45" s="123"/>
      <c r="CB45" s="123"/>
      <c r="CC45" s="123"/>
      <c r="CF45" s="123"/>
      <c r="CG45" s="123"/>
      <c r="CH45" s="123"/>
      <c r="CI45" s="123"/>
      <c r="CJ45" s="123"/>
      <c r="CK45" s="123"/>
      <c r="CL45" s="123"/>
      <c r="CM45" s="123"/>
      <c r="CN45" s="123"/>
      <c r="CO45" s="123"/>
      <c r="CP45" s="123"/>
      <c r="CQ45" s="123"/>
      <c r="CR45" s="123"/>
      <c r="CS45" s="123"/>
      <c r="CV45" s="123"/>
      <c r="CW45" s="123"/>
      <c r="CX45" s="123"/>
      <c r="CY45" s="123"/>
      <c r="CZ45" s="123"/>
      <c r="DA45" s="123"/>
      <c r="DB45" s="123"/>
      <c r="DC45" s="123"/>
      <c r="DD45" s="123"/>
      <c r="DE45" s="123"/>
      <c r="DF45" s="123"/>
      <c r="DG45" s="123"/>
      <c r="DH45" s="123"/>
      <c r="DI45" s="123"/>
      <c r="DL45" s="123"/>
      <c r="DM45" s="123"/>
      <c r="DN45" s="123"/>
      <c r="DO45" s="123"/>
      <c r="DP45" s="123"/>
      <c r="DQ45" s="123"/>
      <c r="DR45" s="123"/>
      <c r="DS45" s="123"/>
      <c r="DT45" s="123"/>
      <c r="DU45" s="123"/>
      <c r="DV45" s="123"/>
      <c r="DW45" s="123"/>
      <c r="DX45" s="123"/>
      <c r="DY45" s="123"/>
      <c r="EB45" s="123"/>
      <c r="EC45" s="123"/>
      <c r="ED45" s="123"/>
      <c r="EE45" s="123"/>
      <c r="EF45" s="123"/>
      <c r="EG45" s="123"/>
      <c r="EH45" s="123"/>
      <c r="EI45" s="123"/>
      <c r="EJ45" s="123"/>
      <c r="EK45" s="123"/>
      <c r="EL45" s="123"/>
      <c r="EM45" s="123"/>
      <c r="EN45" s="123"/>
      <c r="EO45" s="123"/>
      <c r="ER45" s="123"/>
      <c r="ES45" s="123"/>
      <c r="ET45" s="123"/>
      <c r="EU45" s="123"/>
      <c r="EV45" s="123"/>
      <c r="EW45" s="123"/>
      <c r="EX45" s="123"/>
      <c r="EY45" s="123"/>
      <c r="EZ45" s="123"/>
      <c r="FA45" s="123"/>
      <c r="FB45" s="123"/>
      <c r="FC45" s="123"/>
      <c r="FD45" s="123"/>
      <c r="FE45" s="123"/>
      <c r="FH45" s="123"/>
      <c r="FI45" s="123"/>
      <c r="FJ45" s="123"/>
      <c r="FK45" s="123"/>
      <c r="FL45" s="123"/>
      <c r="FM45" s="123"/>
      <c r="FN45" s="123"/>
      <c r="FO45" s="123"/>
      <c r="FP45" s="123"/>
      <c r="FQ45" s="123"/>
      <c r="FR45" s="123"/>
      <c r="FS45" s="123"/>
      <c r="FT45" s="123"/>
      <c r="FU45" s="123"/>
      <c r="FX45" s="123"/>
      <c r="FY45" s="123"/>
      <c r="FZ45" s="123"/>
      <c r="GA45" s="123"/>
      <c r="GB45" s="123"/>
      <c r="GC45" s="123"/>
      <c r="GD45" s="123"/>
      <c r="GE45" s="123"/>
      <c r="GF45" s="123"/>
      <c r="GG45" s="123"/>
      <c r="GH45" s="123"/>
      <c r="GI45" s="123"/>
      <c r="GJ45" s="123"/>
      <c r="GK45" s="123"/>
    </row>
    <row r="46" spans="4:193" ht="15.75" thickBot="1" x14ac:dyDescent="0.3">
      <c r="D46" s="551" t="s">
        <v>153</v>
      </c>
      <c r="E46" s="552"/>
      <c r="F46" s="552"/>
      <c r="G46" s="552"/>
      <c r="H46" s="552"/>
      <c r="I46" s="552"/>
      <c r="J46" s="552"/>
      <c r="K46" s="552"/>
      <c r="L46" s="552"/>
      <c r="M46" s="552"/>
      <c r="N46" s="552"/>
      <c r="O46" s="552"/>
      <c r="P46" s="552"/>
      <c r="Q46" s="553"/>
      <c r="T46" s="551" t="s">
        <v>153</v>
      </c>
      <c r="U46" s="552"/>
      <c r="V46" s="552"/>
      <c r="W46" s="552"/>
      <c r="X46" s="552"/>
      <c r="Y46" s="552"/>
      <c r="Z46" s="552"/>
      <c r="AA46" s="552"/>
      <c r="AB46" s="552"/>
      <c r="AC46" s="552"/>
      <c r="AD46" s="552"/>
      <c r="AE46" s="552"/>
      <c r="AF46" s="552"/>
      <c r="AG46" s="553"/>
      <c r="AJ46" s="551" t="s">
        <v>153</v>
      </c>
      <c r="AK46" s="552"/>
      <c r="AL46" s="552"/>
      <c r="AM46" s="552"/>
      <c r="AN46" s="552"/>
      <c r="AO46" s="552"/>
      <c r="AP46" s="552"/>
      <c r="AQ46" s="552"/>
      <c r="AR46" s="552"/>
      <c r="AS46" s="552"/>
      <c r="AT46" s="552"/>
      <c r="AU46" s="552"/>
      <c r="AV46" s="552"/>
      <c r="AW46" s="553"/>
      <c r="AZ46" s="551" t="s">
        <v>153</v>
      </c>
      <c r="BA46" s="552"/>
      <c r="BB46" s="552"/>
      <c r="BC46" s="552"/>
      <c r="BD46" s="552"/>
      <c r="BE46" s="552"/>
      <c r="BF46" s="552"/>
      <c r="BG46" s="552"/>
      <c r="BH46" s="552"/>
      <c r="BI46" s="552"/>
      <c r="BJ46" s="552"/>
      <c r="BK46" s="552"/>
      <c r="BL46" s="552"/>
      <c r="BM46" s="553"/>
      <c r="BP46" s="551" t="s">
        <v>153</v>
      </c>
      <c r="BQ46" s="552"/>
      <c r="BR46" s="552"/>
      <c r="BS46" s="552"/>
      <c r="BT46" s="552"/>
      <c r="BU46" s="552"/>
      <c r="BV46" s="552"/>
      <c r="BW46" s="552"/>
      <c r="BX46" s="552"/>
      <c r="BY46" s="552"/>
      <c r="BZ46" s="552"/>
      <c r="CA46" s="552"/>
      <c r="CB46" s="552"/>
      <c r="CC46" s="553"/>
      <c r="CF46" s="551" t="s">
        <v>153</v>
      </c>
      <c r="CG46" s="552"/>
      <c r="CH46" s="552"/>
      <c r="CI46" s="552"/>
      <c r="CJ46" s="552"/>
      <c r="CK46" s="552"/>
      <c r="CL46" s="552"/>
      <c r="CM46" s="552"/>
      <c r="CN46" s="552"/>
      <c r="CO46" s="552"/>
      <c r="CP46" s="552"/>
      <c r="CQ46" s="552"/>
      <c r="CR46" s="552"/>
      <c r="CS46" s="553"/>
      <c r="CV46" s="551" t="s">
        <v>153</v>
      </c>
      <c r="CW46" s="552"/>
      <c r="CX46" s="552"/>
      <c r="CY46" s="552"/>
      <c r="CZ46" s="552"/>
      <c r="DA46" s="552"/>
      <c r="DB46" s="552"/>
      <c r="DC46" s="552"/>
      <c r="DD46" s="552"/>
      <c r="DE46" s="552"/>
      <c r="DF46" s="552"/>
      <c r="DG46" s="552"/>
      <c r="DH46" s="552"/>
      <c r="DI46" s="553"/>
      <c r="DL46" s="551" t="s">
        <v>153</v>
      </c>
      <c r="DM46" s="552"/>
      <c r="DN46" s="552"/>
      <c r="DO46" s="552"/>
      <c r="DP46" s="552"/>
      <c r="DQ46" s="552"/>
      <c r="DR46" s="552"/>
      <c r="DS46" s="552"/>
      <c r="DT46" s="552"/>
      <c r="DU46" s="552"/>
      <c r="DV46" s="552"/>
      <c r="DW46" s="552"/>
      <c r="DX46" s="552"/>
      <c r="DY46" s="553"/>
      <c r="EB46" s="551" t="s">
        <v>153</v>
      </c>
      <c r="EC46" s="552"/>
      <c r="ED46" s="552"/>
      <c r="EE46" s="552"/>
      <c r="EF46" s="552"/>
      <c r="EG46" s="552"/>
      <c r="EH46" s="552"/>
      <c r="EI46" s="552"/>
      <c r="EJ46" s="552"/>
      <c r="EK46" s="552"/>
      <c r="EL46" s="552"/>
      <c r="EM46" s="552"/>
      <c r="EN46" s="552"/>
      <c r="EO46" s="553"/>
      <c r="ER46" s="551" t="s">
        <v>153</v>
      </c>
      <c r="ES46" s="552"/>
      <c r="ET46" s="552"/>
      <c r="EU46" s="552"/>
      <c r="EV46" s="552"/>
      <c r="EW46" s="552"/>
      <c r="EX46" s="552"/>
      <c r="EY46" s="552"/>
      <c r="EZ46" s="552"/>
      <c r="FA46" s="552"/>
      <c r="FB46" s="552"/>
      <c r="FC46" s="552"/>
      <c r="FD46" s="552"/>
      <c r="FE46" s="553"/>
      <c r="FH46" s="551" t="s">
        <v>153</v>
      </c>
      <c r="FI46" s="552"/>
      <c r="FJ46" s="552"/>
      <c r="FK46" s="552"/>
      <c r="FL46" s="552"/>
      <c r="FM46" s="552"/>
      <c r="FN46" s="552"/>
      <c r="FO46" s="552"/>
      <c r="FP46" s="552"/>
      <c r="FQ46" s="552"/>
      <c r="FR46" s="552"/>
      <c r="FS46" s="552"/>
      <c r="FT46" s="552"/>
      <c r="FU46" s="553"/>
      <c r="FX46" s="551" t="s">
        <v>153</v>
      </c>
      <c r="FY46" s="552"/>
      <c r="FZ46" s="552"/>
      <c r="GA46" s="552"/>
      <c r="GB46" s="552"/>
      <c r="GC46" s="552"/>
      <c r="GD46" s="552"/>
      <c r="GE46" s="552"/>
      <c r="GF46" s="552"/>
      <c r="GG46" s="552"/>
      <c r="GH46" s="552"/>
      <c r="GI46" s="552"/>
      <c r="GJ46" s="552"/>
      <c r="GK46" s="553"/>
    </row>
    <row r="47" spans="4:193" ht="15.75" thickBot="1" x14ac:dyDescent="0.3">
      <c r="D47" s="579"/>
      <c r="E47" s="580"/>
      <c r="F47" s="580"/>
      <c r="G47" s="580"/>
      <c r="H47" s="580"/>
      <c r="I47" s="580"/>
      <c r="J47" s="580"/>
      <c r="K47" s="581"/>
      <c r="L47" s="573"/>
      <c r="M47" s="574"/>
      <c r="N47" s="575"/>
      <c r="O47" s="576"/>
      <c r="P47" s="577"/>
      <c r="Q47" s="578"/>
      <c r="T47" s="579"/>
      <c r="U47" s="580"/>
      <c r="V47" s="580"/>
      <c r="W47" s="580"/>
      <c r="X47" s="580"/>
      <c r="Y47" s="580"/>
      <c r="Z47" s="580"/>
      <c r="AA47" s="581"/>
      <c r="AB47" s="573"/>
      <c r="AC47" s="574"/>
      <c r="AD47" s="575"/>
      <c r="AE47" s="576"/>
      <c r="AF47" s="577"/>
      <c r="AG47" s="578"/>
      <c r="AJ47" s="579"/>
      <c r="AK47" s="580"/>
      <c r="AL47" s="580"/>
      <c r="AM47" s="580"/>
      <c r="AN47" s="580"/>
      <c r="AO47" s="580"/>
      <c r="AP47" s="580"/>
      <c r="AQ47" s="581"/>
      <c r="AR47" s="573"/>
      <c r="AS47" s="574"/>
      <c r="AT47" s="575"/>
      <c r="AU47" s="576"/>
      <c r="AV47" s="577"/>
      <c r="AW47" s="578"/>
      <c r="AZ47" s="579"/>
      <c r="BA47" s="580"/>
      <c r="BB47" s="580"/>
      <c r="BC47" s="580"/>
      <c r="BD47" s="580"/>
      <c r="BE47" s="580"/>
      <c r="BF47" s="580"/>
      <c r="BG47" s="581"/>
      <c r="BH47" s="573"/>
      <c r="BI47" s="574"/>
      <c r="BJ47" s="575"/>
      <c r="BK47" s="576"/>
      <c r="BL47" s="577"/>
      <c r="BM47" s="578"/>
      <c r="BP47" s="579"/>
      <c r="BQ47" s="580"/>
      <c r="BR47" s="580"/>
      <c r="BS47" s="580"/>
      <c r="BT47" s="580"/>
      <c r="BU47" s="580"/>
      <c r="BV47" s="580"/>
      <c r="BW47" s="581"/>
      <c r="BX47" s="573"/>
      <c r="BY47" s="574"/>
      <c r="BZ47" s="575"/>
      <c r="CA47" s="576"/>
      <c r="CB47" s="577"/>
      <c r="CC47" s="578"/>
      <c r="CF47" s="579"/>
      <c r="CG47" s="580"/>
      <c r="CH47" s="580"/>
      <c r="CI47" s="580"/>
      <c r="CJ47" s="580"/>
      <c r="CK47" s="580"/>
      <c r="CL47" s="580"/>
      <c r="CM47" s="581"/>
      <c r="CN47" s="573"/>
      <c r="CO47" s="574"/>
      <c r="CP47" s="575"/>
      <c r="CQ47" s="576"/>
      <c r="CR47" s="577"/>
      <c r="CS47" s="578"/>
      <c r="CV47" s="579"/>
      <c r="CW47" s="580"/>
      <c r="CX47" s="580"/>
      <c r="CY47" s="580"/>
      <c r="CZ47" s="580"/>
      <c r="DA47" s="580"/>
      <c r="DB47" s="580"/>
      <c r="DC47" s="581"/>
      <c r="DD47" s="573"/>
      <c r="DE47" s="574"/>
      <c r="DF47" s="575"/>
      <c r="DG47" s="576"/>
      <c r="DH47" s="577"/>
      <c r="DI47" s="578"/>
      <c r="DL47" s="579"/>
      <c r="DM47" s="580"/>
      <c r="DN47" s="580"/>
      <c r="DO47" s="580"/>
      <c r="DP47" s="580"/>
      <c r="DQ47" s="580"/>
      <c r="DR47" s="580"/>
      <c r="DS47" s="581"/>
      <c r="DT47" s="573"/>
      <c r="DU47" s="574"/>
      <c r="DV47" s="575"/>
      <c r="DW47" s="576"/>
      <c r="DX47" s="577"/>
      <c r="DY47" s="578"/>
      <c r="EB47" s="579"/>
      <c r="EC47" s="580"/>
      <c r="ED47" s="580"/>
      <c r="EE47" s="580"/>
      <c r="EF47" s="580"/>
      <c r="EG47" s="580"/>
      <c r="EH47" s="580"/>
      <c r="EI47" s="581"/>
      <c r="EJ47" s="573"/>
      <c r="EK47" s="574"/>
      <c r="EL47" s="575"/>
      <c r="EM47" s="576"/>
      <c r="EN47" s="577"/>
      <c r="EO47" s="578"/>
      <c r="ER47" s="579"/>
      <c r="ES47" s="580"/>
      <c r="ET47" s="580"/>
      <c r="EU47" s="580"/>
      <c r="EV47" s="580"/>
      <c r="EW47" s="580"/>
      <c r="EX47" s="580"/>
      <c r="EY47" s="581"/>
      <c r="EZ47" s="573"/>
      <c r="FA47" s="574"/>
      <c r="FB47" s="575"/>
      <c r="FC47" s="576"/>
      <c r="FD47" s="577"/>
      <c r="FE47" s="578"/>
      <c r="FH47" s="579"/>
      <c r="FI47" s="580"/>
      <c r="FJ47" s="580"/>
      <c r="FK47" s="580"/>
      <c r="FL47" s="580"/>
      <c r="FM47" s="580"/>
      <c r="FN47" s="580"/>
      <c r="FO47" s="581"/>
      <c r="FP47" s="573"/>
      <c r="FQ47" s="574"/>
      <c r="FR47" s="575"/>
      <c r="FS47" s="576"/>
      <c r="FT47" s="577"/>
      <c r="FU47" s="578"/>
      <c r="FX47" s="579"/>
      <c r="FY47" s="580"/>
      <c r="FZ47" s="580"/>
      <c r="GA47" s="580"/>
      <c r="GB47" s="580"/>
      <c r="GC47" s="580"/>
      <c r="GD47" s="580"/>
      <c r="GE47" s="581"/>
      <c r="GF47" s="573"/>
      <c r="GG47" s="574"/>
      <c r="GH47" s="575"/>
      <c r="GI47" s="576"/>
      <c r="GJ47" s="577"/>
      <c r="GK47" s="578"/>
    </row>
    <row r="48" spans="4:193" ht="15.75" thickBot="1" x14ac:dyDescent="0.3">
      <c r="D48" s="551" t="s">
        <v>155</v>
      </c>
      <c r="E48" s="552"/>
      <c r="F48" s="552"/>
      <c r="G48" s="552"/>
      <c r="H48" s="552"/>
      <c r="I48" s="552"/>
      <c r="J48" s="552"/>
      <c r="K48" s="552"/>
      <c r="L48" s="552"/>
      <c r="M48" s="552"/>
      <c r="N48" s="552"/>
      <c r="O48" s="552"/>
      <c r="P48" s="552"/>
      <c r="Q48" s="553"/>
      <c r="T48" s="551" t="s">
        <v>155</v>
      </c>
      <c r="U48" s="552"/>
      <c r="V48" s="552"/>
      <c r="W48" s="552"/>
      <c r="X48" s="552"/>
      <c r="Y48" s="552"/>
      <c r="Z48" s="552"/>
      <c r="AA48" s="552"/>
      <c r="AB48" s="552"/>
      <c r="AC48" s="552"/>
      <c r="AD48" s="552"/>
      <c r="AE48" s="552"/>
      <c r="AF48" s="552"/>
      <c r="AG48" s="553"/>
      <c r="AJ48" s="551" t="s">
        <v>155</v>
      </c>
      <c r="AK48" s="552"/>
      <c r="AL48" s="552"/>
      <c r="AM48" s="552"/>
      <c r="AN48" s="552"/>
      <c r="AO48" s="552"/>
      <c r="AP48" s="552"/>
      <c r="AQ48" s="552"/>
      <c r="AR48" s="552"/>
      <c r="AS48" s="552"/>
      <c r="AT48" s="552"/>
      <c r="AU48" s="552"/>
      <c r="AV48" s="552"/>
      <c r="AW48" s="553"/>
      <c r="AZ48" s="551" t="s">
        <v>155</v>
      </c>
      <c r="BA48" s="552"/>
      <c r="BB48" s="552"/>
      <c r="BC48" s="552"/>
      <c r="BD48" s="552"/>
      <c r="BE48" s="552"/>
      <c r="BF48" s="552"/>
      <c r="BG48" s="552"/>
      <c r="BH48" s="552"/>
      <c r="BI48" s="552"/>
      <c r="BJ48" s="552"/>
      <c r="BK48" s="552"/>
      <c r="BL48" s="552"/>
      <c r="BM48" s="553"/>
      <c r="BP48" s="551" t="s">
        <v>155</v>
      </c>
      <c r="BQ48" s="552"/>
      <c r="BR48" s="552"/>
      <c r="BS48" s="552"/>
      <c r="BT48" s="552"/>
      <c r="BU48" s="552"/>
      <c r="BV48" s="552"/>
      <c r="BW48" s="552"/>
      <c r="BX48" s="552"/>
      <c r="BY48" s="552"/>
      <c r="BZ48" s="552"/>
      <c r="CA48" s="552"/>
      <c r="CB48" s="552"/>
      <c r="CC48" s="553"/>
      <c r="CF48" s="551" t="s">
        <v>155</v>
      </c>
      <c r="CG48" s="552"/>
      <c r="CH48" s="552"/>
      <c r="CI48" s="552"/>
      <c r="CJ48" s="552"/>
      <c r="CK48" s="552"/>
      <c r="CL48" s="552"/>
      <c r="CM48" s="552"/>
      <c r="CN48" s="552"/>
      <c r="CO48" s="552"/>
      <c r="CP48" s="552"/>
      <c r="CQ48" s="552"/>
      <c r="CR48" s="552"/>
      <c r="CS48" s="553"/>
      <c r="CV48" s="551" t="s">
        <v>155</v>
      </c>
      <c r="CW48" s="552"/>
      <c r="CX48" s="552"/>
      <c r="CY48" s="552"/>
      <c r="CZ48" s="552"/>
      <c r="DA48" s="552"/>
      <c r="DB48" s="552"/>
      <c r="DC48" s="552"/>
      <c r="DD48" s="552"/>
      <c r="DE48" s="552"/>
      <c r="DF48" s="552"/>
      <c r="DG48" s="552"/>
      <c r="DH48" s="552"/>
      <c r="DI48" s="553"/>
      <c r="DL48" s="551" t="s">
        <v>155</v>
      </c>
      <c r="DM48" s="552"/>
      <c r="DN48" s="552"/>
      <c r="DO48" s="552"/>
      <c r="DP48" s="552"/>
      <c r="DQ48" s="552"/>
      <c r="DR48" s="552"/>
      <c r="DS48" s="552"/>
      <c r="DT48" s="552"/>
      <c r="DU48" s="552"/>
      <c r="DV48" s="552"/>
      <c r="DW48" s="552"/>
      <c r="DX48" s="552"/>
      <c r="DY48" s="553"/>
      <c r="EB48" s="551" t="s">
        <v>155</v>
      </c>
      <c r="EC48" s="552"/>
      <c r="ED48" s="552"/>
      <c r="EE48" s="552"/>
      <c r="EF48" s="552"/>
      <c r="EG48" s="552"/>
      <c r="EH48" s="552"/>
      <c r="EI48" s="552"/>
      <c r="EJ48" s="552"/>
      <c r="EK48" s="552"/>
      <c r="EL48" s="552"/>
      <c r="EM48" s="552"/>
      <c r="EN48" s="552"/>
      <c r="EO48" s="553"/>
      <c r="ER48" s="551" t="s">
        <v>155</v>
      </c>
      <c r="ES48" s="552"/>
      <c r="ET48" s="552"/>
      <c r="EU48" s="552"/>
      <c r="EV48" s="552"/>
      <c r="EW48" s="552"/>
      <c r="EX48" s="552"/>
      <c r="EY48" s="552"/>
      <c r="EZ48" s="552"/>
      <c r="FA48" s="552"/>
      <c r="FB48" s="552"/>
      <c r="FC48" s="552"/>
      <c r="FD48" s="552"/>
      <c r="FE48" s="553"/>
      <c r="FH48" s="551" t="s">
        <v>155</v>
      </c>
      <c r="FI48" s="552"/>
      <c r="FJ48" s="552"/>
      <c r="FK48" s="552"/>
      <c r="FL48" s="552"/>
      <c r="FM48" s="552"/>
      <c r="FN48" s="552"/>
      <c r="FO48" s="552"/>
      <c r="FP48" s="552"/>
      <c r="FQ48" s="552"/>
      <c r="FR48" s="552"/>
      <c r="FS48" s="552"/>
      <c r="FT48" s="552"/>
      <c r="FU48" s="553"/>
      <c r="FX48" s="551" t="s">
        <v>155</v>
      </c>
      <c r="FY48" s="552"/>
      <c r="FZ48" s="552"/>
      <c r="GA48" s="552"/>
      <c r="GB48" s="552"/>
      <c r="GC48" s="552"/>
      <c r="GD48" s="552"/>
      <c r="GE48" s="552"/>
      <c r="GF48" s="552"/>
      <c r="GG48" s="552"/>
      <c r="GH48" s="552"/>
      <c r="GI48" s="552"/>
      <c r="GJ48" s="552"/>
      <c r="GK48" s="553"/>
    </row>
    <row r="49" spans="4:193" ht="15.75" thickBot="1" x14ac:dyDescent="0.3">
      <c r="D49" s="551" t="s">
        <v>154</v>
      </c>
      <c r="E49" s="552"/>
      <c r="F49" s="552"/>
      <c r="G49" s="552"/>
      <c r="H49" s="552"/>
      <c r="I49" s="552"/>
      <c r="J49" s="552"/>
      <c r="K49" s="552"/>
      <c r="L49" s="552"/>
      <c r="M49" s="552"/>
      <c r="N49" s="552"/>
      <c r="O49" s="552"/>
      <c r="P49" s="552"/>
      <c r="Q49" s="553"/>
      <c r="T49" s="551" t="s">
        <v>154</v>
      </c>
      <c r="U49" s="552"/>
      <c r="V49" s="552"/>
      <c r="W49" s="552"/>
      <c r="X49" s="552"/>
      <c r="Y49" s="552"/>
      <c r="Z49" s="552"/>
      <c r="AA49" s="552"/>
      <c r="AB49" s="552"/>
      <c r="AC49" s="552"/>
      <c r="AD49" s="552"/>
      <c r="AE49" s="552"/>
      <c r="AF49" s="552"/>
      <c r="AG49" s="553"/>
      <c r="AJ49" s="551" t="s">
        <v>154</v>
      </c>
      <c r="AK49" s="552"/>
      <c r="AL49" s="552"/>
      <c r="AM49" s="552"/>
      <c r="AN49" s="552"/>
      <c r="AO49" s="552"/>
      <c r="AP49" s="552"/>
      <c r="AQ49" s="552"/>
      <c r="AR49" s="552"/>
      <c r="AS49" s="552"/>
      <c r="AT49" s="552"/>
      <c r="AU49" s="552"/>
      <c r="AV49" s="552"/>
      <c r="AW49" s="553"/>
      <c r="AZ49" s="551" t="s">
        <v>154</v>
      </c>
      <c r="BA49" s="552"/>
      <c r="BB49" s="552"/>
      <c r="BC49" s="552"/>
      <c r="BD49" s="552"/>
      <c r="BE49" s="552"/>
      <c r="BF49" s="552"/>
      <c r="BG49" s="552"/>
      <c r="BH49" s="552"/>
      <c r="BI49" s="552"/>
      <c r="BJ49" s="552"/>
      <c r="BK49" s="552"/>
      <c r="BL49" s="552"/>
      <c r="BM49" s="553"/>
      <c r="BP49" s="551" t="s">
        <v>154</v>
      </c>
      <c r="BQ49" s="552"/>
      <c r="BR49" s="552"/>
      <c r="BS49" s="552"/>
      <c r="BT49" s="552"/>
      <c r="BU49" s="552"/>
      <c r="BV49" s="552"/>
      <c r="BW49" s="552"/>
      <c r="BX49" s="552"/>
      <c r="BY49" s="552"/>
      <c r="BZ49" s="552"/>
      <c r="CA49" s="552"/>
      <c r="CB49" s="552"/>
      <c r="CC49" s="553"/>
      <c r="CF49" s="551" t="s">
        <v>154</v>
      </c>
      <c r="CG49" s="552"/>
      <c r="CH49" s="552"/>
      <c r="CI49" s="552"/>
      <c r="CJ49" s="552"/>
      <c r="CK49" s="552"/>
      <c r="CL49" s="552"/>
      <c r="CM49" s="552"/>
      <c r="CN49" s="552"/>
      <c r="CO49" s="552"/>
      <c r="CP49" s="552"/>
      <c r="CQ49" s="552"/>
      <c r="CR49" s="552"/>
      <c r="CS49" s="553"/>
      <c r="CV49" s="551" t="s">
        <v>154</v>
      </c>
      <c r="CW49" s="552"/>
      <c r="CX49" s="552"/>
      <c r="CY49" s="552"/>
      <c r="CZ49" s="552"/>
      <c r="DA49" s="552"/>
      <c r="DB49" s="552"/>
      <c r="DC49" s="552"/>
      <c r="DD49" s="552"/>
      <c r="DE49" s="552"/>
      <c r="DF49" s="552"/>
      <c r="DG49" s="552"/>
      <c r="DH49" s="552"/>
      <c r="DI49" s="553"/>
      <c r="DL49" s="551" t="s">
        <v>154</v>
      </c>
      <c r="DM49" s="552"/>
      <c r="DN49" s="552"/>
      <c r="DO49" s="552"/>
      <c r="DP49" s="552"/>
      <c r="DQ49" s="552"/>
      <c r="DR49" s="552"/>
      <c r="DS49" s="552"/>
      <c r="DT49" s="552"/>
      <c r="DU49" s="552"/>
      <c r="DV49" s="552"/>
      <c r="DW49" s="552"/>
      <c r="DX49" s="552"/>
      <c r="DY49" s="553"/>
      <c r="EB49" s="551" t="s">
        <v>154</v>
      </c>
      <c r="EC49" s="552"/>
      <c r="ED49" s="552"/>
      <c r="EE49" s="552"/>
      <c r="EF49" s="552"/>
      <c r="EG49" s="552"/>
      <c r="EH49" s="552"/>
      <c r="EI49" s="552"/>
      <c r="EJ49" s="552"/>
      <c r="EK49" s="552"/>
      <c r="EL49" s="552"/>
      <c r="EM49" s="552"/>
      <c r="EN49" s="552"/>
      <c r="EO49" s="553"/>
      <c r="ER49" s="551" t="s">
        <v>154</v>
      </c>
      <c r="ES49" s="552"/>
      <c r="ET49" s="552"/>
      <c r="EU49" s="552"/>
      <c r="EV49" s="552"/>
      <c r="EW49" s="552"/>
      <c r="EX49" s="552"/>
      <c r="EY49" s="552"/>
      <c r="EZ49" s="552"/>
      <c r="FA49" s="552"/>
      <c r="FB49" s="552"/>
      <c r="FC49" s="552"/>
      <c r="FD49" s="552"/>
      <c r="FE49" s="553"/>
      <c r="FH49" s="551" t="s">
        <v>154</v>
      </c>
      <c r="FI49" s="552"/>
      <c r="FJ49" s="552"/>
      <c r="FK49" s="552"/>
      <c r="FL49" s="552"/>
      <c r="FM49" s="552"/>
      <c r="FN49" s="552"/>
      <c r="FO49" s="552"/>
      <c r="FP49" s="552"/>
      <c r="FQ49" s="552"/>
      <c r="FR49" s="552"/>
      <c r="FS49" s="552"/>
      <c r="FT49" s="552"/>
      <c r="FU49" s="553"/>
      <c r="FX49" s="551" t="s">
        <v>154</v>
      </c>
      <c r="FY49" s="552"/>
      <c r="FZ49" s="552"/>
      <c r="GA49" s="552"/>
      <c r="GB49" s="552"/>
      <c r="GC49" s="552"/>
      <c r="GD49" s="552"/>
      <c r="GE49" s="552"/>
      <c r="GF49" s="552"/>
      <c r="GG49" s="552"/>
      <c r="GH49" s="552"/>
      <c r="GI49" s="552"/>
      <c r="GJ49" s="552"/>
      <c r="GK49" s="553"/>
    </row>
    <row r="50" spans="4:193" ht="15.75" thickBot="1" x14ac:dyDescent="0.3">
      <c r="D50" s="579"/>
      <c r="E50" s="580"/>
      <c r="F50" s="580"/>
      <c r="G50" s="580"/>
      <c r="H50" s="580"/>
      <c r="I50" s="580"/>
      <c r="J50" s="580"/>
      <c r="K50" s="581"/>
      <c r="L50" s="573"/>
      <c r="M50" s="574"/>
      <c r="N50" s="575"/>
      <c r="O50" s="576"/>
      <c r="P50" s="577"/>
      <c r="Q50" s="578"/>
      <c r="T50" s="579"/>
      <c r="U50" s="580"/>
      <c r="V50" s="580"/>
      <c r="W50" s="580"/>
      <c r="X50" s="580"/>
      <c r="Y50" s="580"/>
      <c r="Z50" s="580"/>
      <c r="AA50" s="581"/>
      <c r="AB50" s="573"/>
      <c r="AC50" s="574"/>
      <c r="AD50" s="575"/>
      <c r="AE50" s="576"/>
      <c r="AF50" s="577"/>
      <c r="AG50" s="578"/>
      <c r="AJ50" s="579"/>
      <c r="AK50" s="580"/>
      <c r="AL50" s="580"/>
      <c r="AM50" s="580"/>
      <c r="AN50" s="580"/>
      <c r="AO50" s="580"/>
      <c r="AP50" s="580"/>
      <c r="AQ50" s="581"/>
      <c r="AR50" s="573"/>
      <c r="AS50" s="574"/>
      <c r="AT50" s="575"/>
      <c r="AU50" s="576"/>
      <c r="AV50" s="577"/>
      <c r="AW50" s="578"/>
      <c r="AZ50" s="579"/>
      <c r="BA50" s="580"/>
      <c r="BB50" s="580"/>
      <c r="BC50" s="580"/>
      <c r="BD50" s="580"/>
      <c r="BE50" s="580"/>
      <c r="BF50" s="580"/>
      <c r="BG50" s="581"/>
      <c r="BH50" s="573"/>
      <c r="BI50" s="574"/>
      <c r="BJ50" s="575"/>
      <c r="BK50" s="576"/>
      <c r="BL50" s="577"/>
      <c r="BM50" s="578"/>
      <c r="BP50" s="579"/>
      <c r="BQ50" s="580"/>
      <c r="BR50" s="580"/>
      <c r="BS50" s="580"/>
      <c r="BT50" s="580"/>
      <c r="BU50" s="580"/>
      <c r="BV50" s="580"/>
      <c r="BW50" s="581"/>
      <c r="BX50" s="573"/>
      <c r="BY50" s="574"/>
      <c r="BZ50" s="575"/>
      <c r="CA50" s="576"/>
      <c r="CB50" s="577"/>
      <c r="CC50" s="578"/>
      <c r="CF50" s="579"/>
      <c r="CG50" s="580"/>
      <c r="CH50" s="580"/>
      <c r="CI50" s="580"/>
      <c r="CJ50" s="580"/>
      <c r="CK50" s="580"/>
      <c r="CL50" s="580"/>
      <c r="CM50" s="581"/>
      <c r="CN50" s="573"/>
      <c r="CO50" s="574"/>
      <c r="CP50" s="575"/>
      <c r="CQ50" s="576"/>
      <c r="CR50" s="577"/>
      <c r="CS50" s="578"/>
      <c r="CV50" s="579"/>
      <c r="CW50" s="580"/>
      <c r="CX50" s="580"/>
      <c r="CY50" s="580"/>
      <c r="CZ50" s="580"/>
      <c r="DA50" s="580"/>
      <c r="DB50" s="580"/>
      <c r="DC50" s="581"/>
      <c r="DD50" s="573"/>
      <c r="DE50" s="574"/>
      <c r="DF50" s="575"/>
      <c r="DG50" s="576"/>
      <c r="DH50" s="577"/>
      <c r="DI50" s="578"/>
      <c r="DL50" s="579"/>
      <c r="DM50" s="580"/>
      <c r="DN50" s="580"/>
      <c r="DO50" s="580"/>
      <c r="DP50" s="580"/>
      <c r="DQ50" s="580"/>
      <c r="DR50" s="580"/>
      <c r="DS50" s="581"/>
      <c r="DT50" s="573"/>
      <c r="DU50" s="574"/>
      <c r="DV50" s="575"/>
      <c r="DW50" s="576"/>
      <c r="DX50" s="577"/>
      <c r="DY50" s="578"/>
      <c r="EB50" s="579"/>
      <c r="EC50" s="580"/>
      <c r="ED50" s="580"/>
      <c r="EE50" s="580"/>
      <c r="EF50" s="580"/>
      <c r="EG50" s="580"/>
      <c r="EH50" s="580"/>
      <c r="EI50" s="581"/>
      <c r="EJ50" s="573"/>
      <c r="EK50" s="574"/>
      <c r="EL50" s="575"/>
      <c r="EM50" s="576"/>
      <c r="EN50" s="577"/>
      <c r="EO50" s="578"/>
      <c r="ER50" s="579"/>
      <c r="ES50" s="580"/>
      <c r="ET50" s="580"/>
      <c r="EU50" s="580"/>
      <c r="EV50" s="580"/>
      <c r="EW50" s="580"/>
      <c r="EX50" s="580"/>
      <c r="EY50" s="581"/>
      <c r="EZ50" s="573"/>
      <c r="FA50" s="574"/>
      <c r="FB50" s="575"/>
      <c r="FC50" s="576"/>
      <c r="FD50" s="577"/>
      <c r="FE50" s="578"/>
      <c r="FH50" s="579"/>
      <c r="FI50" s="580"/>
      <c r="FJ50" s="580"/>
      <c r="FK50" s="580"/>
      <c r="FL50" s="580"/>
      <c r="FM50" s="580"/>
      <c r="FN50" s="580"/>
      <c r="FO50" s="581"/>
      <c r="FP50" s="573"/>
      <c r="FQ50" s="574"/>
      <c r="FR50" s="575"/>
      <c r="FS50" s="576"/>
      <c r="FT50" s="577"/>
      <c r="FU50" s="578"/>
      <c r="FX50" s="579"/>
      <c r="FY50" s="580"/>
      <c r="FZ50" s="580"/>
      <c r="GA50" s="580"/>
      <c r="GB50" s="580"/>
      <c r="GC50" s="580"/>
      <c r="GD50" s="580"/>
      <c r="GE50" s="581"/>
      <c r="GF50" s="573"/>
      <c r="GG50" s="574"/>
      <c r="GH50" s="575"/>
      <c r="GI50" s="576"/>
      <c r="GJ50" s="577"/>
      <c r="GK50" s="578"/>
    </row>
    <row r="51" spans="4:193" ht="15.75" thickBot="1" x14ac:dyDescent="0.3">
      <c r="D51" s="612"/>
      <c r="E51" s="612"/>
      <c r="F51" s="612"/>
      <c r="G51" s="612"/>
      <c r="H51" s="612"/>
      <c r="I51" s="612"/>
      <c r="J51" s="612"/>
      <c r="K51" s="612"/>
      <c r="L51" s="612"/>
      <c r="M51" s="612"/>
      <c r="N51" s="612"/>
      <c r="O51" s="612"/>
      <c r="P51" s="612"/>
      <c r="Q51" s="612"/>
      <c r="T51" s="612"/>
      <c r="U51" s="612"/>
      <c r="V51" s="612"/>
      <c r="W51" s="612"/>
      <c r="X51" s="612"/>
      <c r="Y51" s="612"/>
      <c r="Z51" s="612"/>
      <c r="AA51" s="612"/>
      <c r="AB51" s="612"/>
      <c r="AC51" s="612"/>
      <c r="AD51" s="612"/>
      <c r="AE51" s="612"/>
      <c r="AF51" s="612"/>
      <c r="AG51" s="612"/>
      <c r="AJ51" s="612"/>
      <c r="AK51" s="612"/>
      <c r="AL51" s="612"/>
      <c r="AM51" s="612"/>
      <c r="AN51" s="612"/>
      <c r="AO51" s="612"/>
      <c r="AP51" s="612"/>
      <c r="AQ51" s="612"/>
      <c r="AR51" s="612"/>
      <c r="AS51" s="612"/>
      <c r="AT51" s="612"/>
      <c r="AU51" s="612"/>
      <c r="AV51" s="612"/>
      <c r="AW51" s="612"/>
      <c r="AZ51" s="612"/>
      <c r="BA51" s="612"/>
      <c r="BB51" s="612"/>
      <c r="BC51" s="612"/>
      <c r="BD51" s="612"/>
      <c r="BE51" s="612"/>
      <c r="BF51" s="612"/>
      <c r="BG51" s="612"/>
      <c r="BH51" s="612"/>
      <c r="BI51" s="612"/>
      <c r="BJ51" s="612"/>
      <c r="BK51" s="612"/>
      <c r="BL51" s="612"/>
      <c r="BM51" s="612"/>
      <c r="BP51" s="612"/>
      <c r="BQ51" s="612"/>
      <c r="BR51" s="612"/>
      <c r="BS51" s="612"/>
      <c r="BT51" s="612"/>
      <c r="BU51" s="612"/>
      <c r="BV51" s="612"/>
      <c r="BW51" s="612"/>
      <c r="BX51" s="612"/>
      <c r="BY51" s="612"/>
      <c r="BZ51" s="612"/>
      <c r="CA51" s="612"/>
      <c r="CB51" s="612"/>
      <c r="CC51" s="612"/>
      <c r="CF51" s="612"/>
      <c r="CG51" s="612"/>
      <c r="CH51" s="612"/>
      <c r="CI51" s="612"/>
      <c r="CJ51" s="612"/>
      <c r="CK51" s="612"/>
      <c r="CL51" s="612"/>
      <c r="CM51" s="612"/>
      <c r="CN51" s="612"/>
      <c r="CO51" s="612"/>
      <c r="CP51" s="612"/>
      <c r="CQ51" s="612"/>
      <c r="CR51" s="612"/>
      <c r="CS51" s="612"/>
      <c r="CV51" s="612"/>
      <c r="CW51" s="612"/>
      <c r="CX51" s="612"/>
      <c r="CY51" s="612"/>
      <c r="CZ51" s="612"/>
      <c r="DA51" s="612"/>
      <c r="DB51" s="612"/>
      <c r="DC51" s="612"/>
      <c r="DD51" s="612"/>
      <c r="DE51" s="612"/>
      <c r="DF51" s="612"/>
      <c r="DG51" s="612"/>
      <c r="DH51" s="612"/>
      <c r="DI51" s="612"/>
      <c r="DL51" s="612"/>
      <c r="DM51" s="612"/>
      <c r="DN51" s="612"/>
      <c r="DO51" s="612"/>
      <c r="DP51" s="612"/>
      <c r="DQ51" s="612"/>
      <c r="DR51" s="612"/>
      <c r="DS51" s="612"/>
      <c r="DT51" s="612"/>
      <c r="DU51" s="612"/>
      <c r="DV51" s="612"/>
      <c r="DW51" s="612"/>
      <c r="DX51" s="612"/>
      <c r="DY51" s="612"/>
      <c r="EB51" s="612"/>
      <c r="EC51" s="612"/>
      <c r="ED51" s="612"/>
      <c r="EE51" s="612"/>
      <c r="EF51" s="612"/>
      <c r="EG51" s="612"/>
      <c r="EH51" s="612"/>
      <c r="EI51" s="612"/>
      <c r="EJ51" s="612"/>
      <c r="EK51" s="612"/>
      <c r="EL51" s="612"/>
      <c r="EM51" s="612"/>
      <c r="EN51" s="612"/>
      <c r="EO51" s="612"/>
      <c r="ER51" s="612"/>
      <c r="ES51" s="612"/>
      <c r="ET51" s="612"/>
      <c r="EU51" s="612"/>
      <c r="EV51" s="612"/>
      <c r="EW51" s="612"/>
      <c r="EX51" s="612"/>
      <c r="EY51" s="612"/>
      <c r="EZ51" s="612"/>
      <c r="FA51" s="612"/>
      <c r="FB51" s="612"/>
      <c r="FC51" s="612"/>
      <c r="FD51" s="612"/>
      <c r="FE51" s="612"/>
      <c r="FH51" s="612"/>
      <c r="FI51" s="612"/>
      <c r="FJ51" s="612"/>
      <c r="FK51" s="612"/>
      <c r="FL51" s="612"/>
      <c r="FM51" s="612"/>
      <c r="FN51" s="612"/>
      <c r="FO51" s="612"/>
      <c r="FP51" s="612"/>
      <c r="FQ51" s="612"/>
      <c r="FR51" s="612"/>
      <c r="FS51" s="612"/>
      <c r="FT51" s="612"/>
      <c r="FU51" s="612"/>
      <c r="FX51" s="612"/>
      <c r="FY51" s="612"/>
      <c r="FZ51" s="612"/>
      <c r="GA51" s="612"/>
      <c r="GB51" s="612"/>
      <c r="GC51" s="612"/>
      <c r="GD51" s="612"/>
      <c r="GE51" s="612"/>
      <c r="GF51" s="612"/>
      <c r="GG51" s="612"/>
      <c r="GH51" s="612"/>
      <c r="GI51" s="612"/>
      <c r="GJ51" s="612"/>
      <c r="GK51" s="612"/>
    </row>
    <row r="52" spans="4:193" x14ac:dyDescent="0.25">
      <c r="D52" s="507" t="s">
        <v>344</v>
      </c>
      <c r="E52" s="508"/>
      <c r="F52" s="508"/>
      <c r="G52" s="508"/>
      <c r="H52" s="508"/>
      <c r="I52" s="508"/>
      <c r="J52" s="509"/>
      <c r="K52" s="507" t="s">
        <v>343</v>
      </c>
      <c r="L52" s="508"/>
      <c r="M52" s="508"/>
      <c r="N52" s="508"/>
      <c r="O52" s="508"/>
      <c r="P52" s="508"/>
      <c r="Q52" s="509"/>
      <c r="T52" s="507" t="s">
        <v>344</v>
      </c>
      <c r="U52" s="508"/>
      <c r="V52" s="508"/>
      <c r="W52" s="508"/>
      <c r="X52" s="508"/>
      <c r="Y52" s="508"/>
      <c r="Z52" s="509"/>
      <c r="AA52" s="507" t="s">
        <v>343</v>
      </c>
      <c r="AB52" s="508"/>
      <c r="AC52" s="508"/>
      <c r="AD52" s="508"/>
      <c r="AE52" s="508"/>
      <c r="AF52" s="508"/>
      <c r="AG52" s="509"/>
      <c r="AJ52" s="507" t="s">
        <v>344</v>
      </c>
      <c r="AK52" s="508"/>
      <c r="AL52" s="508"/>
      <c r="AM52" s="508"/>
      <c r="AN52" s="508"/>
      <c r="AO52" s="508"/>
      <c r="AP52" s="509"/>
      <c r="AQ52" s="507" t="s">
        <v>343</v>
      </c>
      <c r="AR52" s="508"/>
      <c r="AS52" s="508"/>
      <c r="AT52" s="508"/>
      <c r="AU52" s="508"/>
      <c r="AV52" s="508"/>
      <c r="AW52" s="509"/>
      <c r="AZ52" s="507" t="s">
        <v>344</v>
      </c>
      <c r="BA52" s="508"/>
      <c r="BB52" s="508"/>
      <c r="BC52" s="508"/>
      <c r="BD52" s="508"/>
      <c r="BE52" s="508"/>
      <c r="BF52" s="509"/>
      <c r="BG52" s="507" t="s">
        <v>343</v>
      </c>
      <c r="BH52" s="508"/>
      <c r="BI52" s="508"/>
      <c r="BJ52" s="508"/>
      <c r="BK52" s="508"/>
      <c r="BL52" s="508"/>
      <c r="BM52" s="509"/>
      <c r="BP52" s="507" t="s">
        <v>344</v>
      </c>
      <c r="BQ52" s="508"/>
      <c r="BR52" s="508"/>
      <c r="BS52" s="508"/>
      <c r="BT52" s="508"/>
      <c r="BU52" s="508"/>
      <c r="BV52" s="509"/>
      <c r="BW52" s="507" t="s">
        <v>343</v>
      </c>
      <c r="BX52" s="508"/>
      <c r="BY52" s="508"/>
      <c r="BZ52" s="508"/>
      <c r="CA52" s="508"/>
      <c r="CB52" s="508"/>
      <c r="CC52" s="509"/>
      <c r="CF52" s="507" t="s">
        <v>344</v>
      </c>
      <c r="CG52" s="508"/>
      <c r="CH52" s="508"/>
      <c r="CI52" s="508"/>
      <c r="CJ52" s="508"/>
      <c r="CK52" s="508"/>
      <c r="CL52" s="509"/>
      <c r="CM52" s="507" t="s">
        <v>343</v>
      </c>
      <c r="CN52" s="508"/>
      <c r="CO52" s="508"/>
      <c r="CP52" s="508"/>
      <c r="CQ52" s="508"/>
      <c r="CR52" s="508"/>
      <c r="CS52" s="509"/>
      <c r="CV52" s="507" t="s">
        <v>344</v>
      </c>
      <c r="CW52" s="508"/>
      <c r="CX52" s="508"/>
      <c r="CY52" s="508"/>
      <c r="CZ52" s="508"/>
      <c r="DA52" s="508"/>
      <c r="DB52" s="509"/>
      <c r="DC52" s="507" t="s">
        <v>343</v>
      </c>
      <c r="DD52" s="508"/>
      <c r="DE52" s="508"/>
      <c r="DF52" s="508"/>
      <c r="DG52" s="508"/>
      <c r="DH52" s="508"/>
      <c r="DI52" s="509"/>
      <c r="DL52" s="507" t="s">
        <v>344</v>
      </c>
      <c r="DM52" s="508"/>
      <c r="DN52" s="508"/>
      <c r="DO52" s="508"/>
      <c r="DP52" s="508"/>
      <c r="DQ52" s="508"/>
      <c r="DR52" s="509"/>
      <c r="DS52" s="507" t="s">
        <v>343</v>
      </c>
      <c r="DT52" s="508"/>
      <c r="DU52" s="508"/>
      <c r="DV52" s="508"/>
      <c r="DW52" s="508"/>
      <c r="DX52" s="508"/>
      <c r="DY52" s="509"/>
      <c r="EB52" s="507" t="s">
        <v>344</v>
      </c>
      <c r="EC52" s="508"/>
      <c r="ED52" s="508"/>
      <c r="EE52" s="508"/>
      <c r="EF52" s="508"/>
      <c r="EG52" s="508"/>
      <c r="EH52" s="509"/>
      <c r="EI52" s="507" t="s">
        <v>343</v>
      </c>
      <c r="EJ52" s="508"/>
      <c r="EK52" s="508"/>
      <c r="EL52" s="508"/>
      <c r="EM52" s="508"/>
      <c r="EN52" s="508"/>
      <c r="EO52" s="509"/>
      <c r="ER52" s="507" t="s">
        <v>344</v>
      </c>
      <c r="ES52" s="508"/>
      <c r="ET52" s="508"/>
      <c r="EU52" s="508"/>
      <c r="EV52" s="508"/>
      <c r="EW52" s="508"/>
      <c r="EX52" s="509"/>
      <c r="EY52" s="507" t="s">
        <v>343</v>
      </c>
      <c r="EZ52" s="508"/>
      <c r="FA52" s="508"/>
      <c r="FB52" s="508"/>
      <c r="FC52" s="508"/>
      <c r="FD52" s="508"/>
      <c r="FE52" s="509"/>
      <c r="FH52" s="507" t="s">
        <v>344</v>
      </c>
      <c r="FI52" s="508"/>
      <c r="FJ52" s="508"/>
      <c r="FK52" s="508"/>
      <c r="FL52" s="508"/>
      <c r="FM52" s="508"/>
      <c r="FN52" s="509"/>
      <c r="FO52" s="507" t="s">
        <v>343</v>
      </c>
      <c r="FP52" s="508"/>
      <c r="FQ52" s="508"/>
      <c r="FR52" s="508"/>
      <c r="FS52" s="508"/>
      <c r="FT52" s="508"/>
      <c r="FU52" s="509"/>
      <c r="FX52" s="507" t="s">
        <v>344</v>
      </c>
      <c r="FY52" s="508"/>
      <c r="FZ52" s="508"/>
      <c r="GA52" s="508"/>
      <c r="GB52" s="508"/>
      <c r="GC52" s="508"/>
      <c r="GD52" s="509"/>
      <c r="GE52" s="507" t="s">
        <v>343</v>
      </c>
      <c r="GF52" s="508"/>
      <c r="GG52" s="508"/>
      <c r="GH52" s="508"/>
      <c r="GI52" s="508"/>
      <c r="GJ52" s="508"/>
      <c r="GK52" s="509"/>
    </row>
    <row r="53" spans="4:193" x14ac:dyDescent="0.25">
      <c r="D53" s="510"/>
      <c r="E53" s="511"/>
      <c r="F53" s="511"/>
      <c r="G53" s="511"/>
      <c r="H53" s="511"/>
      <c r="I53" s="511"/>
      <c r="J53" s="512"/>
      <c r="K53" s="510"/>
      <c r="L53" s="511"/>
      <c r="M53" s="511"/>
      <c r="N53" s="511"/>
      <c r="O53" s="511"/>
      <c r="P53" s="511"/>
      <c r="Q53" s="512"/>
      <c r="T53" s="510"/>
      <c r="U53" s="511"/>
      <c r="V53" s="511"/>
      <c r="W53" s="511"/>
      <c r="X53" s="511"/>
      <c r="Y53" s="511"/>
      <c r="Z53" s="512"/>
      <c r="AA53" s="510"/>
      <c r="AB53" s="511"/>
      <c r="AC53" s="511"/>
      <c r="AD53" s="511"/>
      <c r="AE53" s="511"/>
      <c r="AF53" s="511"/>
      <c r="AG53" s="512"/>
      <c r="AJ53" s="510"/>
      <c r="AK53" s="511"/>
      <c r="AL53" s="511"/>
      <c r="AM53" s="511"/>
      <c r="AN53" s="511"/>
      <c r="AO53" s="511"/>
      <c r="AP53" s="512"/>
      <c r="AQ53" s="510"/>
      <c r="AR53" s="511"/>
      <c r="AS53" s="511"/>
      <c r="AT53" s="511"/>
      <c r="AU53" s="511"/>
      <c r="AV53" s="511"/>
      <c r="AW53" s="512"/>
      <c r="AZ53" s="510"/>
      <c r="BA53" s="511"/>
      <c r="BB53" s="511"/>
      <c r="BC53" s="511"/>
      <c r="BD53" s="511"/>
      <c r="BE53" s="511"/>
      <c r="BF53" s="512"/>
      <c r="BG53" s="510"/>
      <c r="BH53" s="511"/>
      <c r="BI53" s="511"/>
      <c r="BJ53" s="511"/>
      <c r="BK53" s="511"/>
      <c r="BL53" s="511"/>
      <c r="BM53" s="512"/>
      <c r="BP53" s="510"/>
      <c r="BQ53" s="511"/>
      <c r="BR53" s="511"/>
      <c r="BS53" s="511"/>
      <c r="BT53" s="511"/>
      <c r="BU53" s="511"/>
      <c r="BV53" s="512"/>
      <c r="BW53" s="510"/>
      <c r="BX53" s="511"/>
      <c r="BY53" s="511"/>
      <c r="BZ53" s="511"/>
      <c r="CA53" s="511"/>
      <c r="CB53" s="511"/>
      <c r="CC53" s="512"/>
      <c r="CF53" s="510"/>
      <c r="CG53" s="511"/>
      <c r="CH53" s="511"/>
      <c r="CI53" s="511"/>
      <c r="CJ53" s="511"/>
      <c r="CK53" s="511"/>
      <c r="CL53" s="512"/>
      <c r="CM53" s="510"/>
      <c r="CN53" s="511"/>
      <c r="CO53" s="511"/>
      <c r="CP53" s="511"/>
      <c r="CQ53" s="511"/>
      <c r="CR53" s="511"/>
      <c r="CS53" s="512"/>
      <c r="CV53" s="510"/>
      <c r="CW53" s="511"/>
      <c r="CX53" s="511"/>
      <c r="CY53" s="511"/>
      <c r="CZ53" s="511"/>
      <c r="DA53" s="511"/>
      <c r="DB53" s="512"/>
      <c r="DC53" s="510"/>
      <c r="DD53" s="511"/>
      <c r="DE53" s="511"/>
      <c r="DF53" s="511"/>
      <c r="DG53" s="511"/>
      <c r="DH53" s="511"/>
      <c r="DI53" s="512"/>
      <c r="DL53" s="510"/>
      <c r="DM53" s="511"/>
      <c r="DN53" s="511"/>
      <c r="DO53" s="511"/>
      <c r="DP53" s="511"/>
      <c r="DQ53" s="511"/>
      <c r="DR53" s="512"/>
      <c r="DS53" s="510"/>
      <c r="DT53" s="511"/>
      <c r="DU53" s="511"/>
      <c r="DV53" s="511"/>
      <c r="DW53" s="511"/>
      <c r="DX53" s="511"/>
      <c r="DY53" s="512"/>
      <c r="EB53" s="510"/>
      <c r="EC53" s="511"/>
      <c r="ED53" s="511"/>
      <c r="EE53" s="511"/>
      <c r="EF53" s="511"/>
      <c r="EG53" s="511"/>
      <c r="EH53" s="512"/>
      <c r="EI53" s="510"/>
      <c r="EJ53" s="511"/>
      <c r="EK53" s="511"/>
      <c r="EL53" s="511"/>
      <c r="EM53" s="511"/>
      <c r="EN53" s="511"/>
      <c r="EO53" s="512"/>
      <c r="ER53" s="510"/>
      <c r="ES53" s="511"/>
      <c r="ET53" s="511"/>
      <c r="EU53" s="511"/>
      <c r="EV53" s="511"/>
      <c r="EW53" s="511"/>
      <c r="EX53" s="512"/>
      <c r="EY53" s="510"/>
      <c r="EZ53" s="511"/>
      <c r="FA53" s="511"/>
      <c r="FB53" s="511"/>
      <c r="FC53" s="511"/>
      <c r="FD53" s="511"/>
      <c r="FE53" s="512"/>
      <c r="FH53" s="510"/>
      <c r="FI53" s="511"/>
      <c r="FJ53" s="511"/>
      <c r="FK53" s="511"/>
      <c r="FL53" s="511"/>
      <c r="FM53" s="511"/>
      <c r="FN53" s="512"/>
      <c r="FO53" s="510"/>
      <c r="FP53" s="511"/>
      <c r="FQ53" s="511"/>
      <c r="FR53" s="511"/>
      <c r="FS53" s="511"/>
      <c r="FT53" s="511"/>
      <c r="FU53" s="512"/>
      <c r="FX53" s="510"/>
      <c r="FY53" s="511"/>
      <c r="FZ53" s="511"/>
      <c r="GA53" s="511"/>
      <c r="GB53" s="511"/>
      <c r="GC53" s="511"/>
      <c r="GD53" s="512"/>
      <c r="GE53" s="510"/>
      <c r="GF53" s="511"/>
      <c r="GG53" s="511"/>
      <c r="GH53" s="511"/>
      <c r="GI53" s="511"/>
      <c r="GJ53" s="511"/>
      <c r="GK53" s="512"/>
    </row>
    <row r="54" spans="4:193" x14ac:dyDescent="0.25">
      <c r="D54" s="510"/>
      <c r="E54" s="511"/>
      <c r="F54" s="511"/>
      <c r="G54" s="511"/>
      <c r="H54" s="511"/>
      <c r="I54" s="511"/>
      <c r="J54" s="512"/>
      <c r="K54" s="510"/>
      <c r="L54" s="511"/>
      <c r="M54" s="511"/>
      <c r="N54" s="511"/>
      <c r="O54" s="511"/>
      <c r="P54" s="511"/>
      <c r="Q54" s="512"/>
      <c r="T54" s="510"/>
      <c r="U54" s="511"/>
      <c r="V54" s="511"/>
      <c r="W54" s="511"/>
      <c r="X54" s="511"/>
      <c r="Y54" s="511"/>
      <c r="Z54" s="512"/>
      <c r="AA54" s="510"/>
      <c r="AB54" s="511"/>
      <c r="AC54" s="511"/>
      <c r="AD54" s="511"/>
      <c r="AE54" s="511"/>
      <c r="AF54" s="511"/>
      <c r="AG54" s="512"/>
      <c r="AJ54" s="510"/>
      <c r="AK54" s="511"/>
      <c r="AL54" s="511"/>
      <c r="AM54" s="511"/>
      <c r="AN54" s="511"/>
      <c r="AO54" s="511"/>
      <c r="AP54" s="512"/>
      <c r="AQ54" s="510"/>
      <c r="AR54" s="511"/>
      <c r="AS54" s="511"/>
      <c r="AT54" s="511"/>
      <c r="AU54" s="511"/>
      <c r="AV54" s="511"/>
      <c r="AW54" s="512"/>
      <c r="AZ54" s="510"/>
      <c r="BA54" s="511"/>
      <c r="BB54" s="511"/>
      <c r="BC54" s="511"/>
      <c r="BD54" s="511"/>
      <c r="BE54" s="511"/>
      <c r="BF54" s="512"/>
      <c r="BG54" s="510"/>
      <c r="BH54" s="511"/>
      <c r="BI54" s="511"/>
      <c r="BJ54" s="511"/>
      <c r="BK54" s="511"/>
      <c r="BL54" s="511"/>
      <c r="BM54" s="512"/>
      <c r="BP54" s="510"/>
      <c r="BQ54" s="511"/>
      <c r="BR54" s="511"/>
      <c r="BS54" s="511"/>
      <c r="BT54" s="511"/>
      <c r="BU54" s="511"/>
      <c r="BV54" s="512"/>
      <c r="BW54" s="510"/>
      <c r="BX54" s="511"/>
      <c r="BY54" s="511"/>
      <c r="BZ54" s="511"/>
      <c r="CA54" s="511"/>
      <c r="CB54" s="511"/>
      <c r="CC54" s="512"/>
      <c r="CF54" s="510"/>
      <c r="CG54" s="511"/>
      <c r="CH54" s="511"/>
      <c r="CI54" s="511"/>
      <c r="CJ54" s="511"/>
      <c r="CK54" s="511"/>
      <c r="CL54" s="512"/>
      <c r="CM54" s="510"/>
      <c r="CN54" s="511"/>
      <c r="CO54" s="511"/>
      <c r="CP54" s="511"/>
      <c r="CQ54" s="511"/>
      <c r="CR54" s="511"/>
      <c r="CS54" s="512"/>
      <c r="CV54" s="510"/>
      <c r="CW54" s="511"/>
      <c r="CX54" s="511"/>
      <c r="CY54" s="511"/>
      <c r="CZ54" s="511"/>
      <c r="DA54" s="511"/>
      <c r="DB54" s="512"/>
      <c r="DC54" s="510"/>
      <c r="DD54" s="511"/>
      <c r="DE54" s="511"/>
      <c r="DF54" s="511"/>
      <c r="DG54" s="511"/>
      <c r="DH54" s="511"/>
      <c r="DI54" s="512"/>
      <c r="DL54" s="510"/>
      <c r="DM54" s="511"/>
      <c r="DN54" s="511"/>
      <c r="DO54" s="511"/>
      <c r="DP54" s="511"/>
      <c r="DQ54" s="511"/>
      <c r="DR54" s="512"/>
      <c r="DS54" s="510"/>
      <c r="DT54" s="511"/>
      <c r="DU54" s="511"/>
      <c r="DV54" s="511"/>
      <c r="DW54" s="511"/>
      <c r="DX54" s="511"/>
      <c r="DY54" s="512"/>
      <c r="EB54" s="510"/>
      <c r="EC54" s="511"/>
      <c r="ED54" s="511"/>
      <c r="EE54" s="511"/>
      <c r="EF54" s="511"/>
      <c r="EG54" s="511"/>
      <c r="EH54" s="512"/>
      <c r="EI54" s="510"/>
      <c r="EJ54" s="511"/>
      <c r="EK54" s="511"/>
      <c r="EL54" s="511"/>
      <c r="EM54" s="511"/>
      <c r="EN54" s="511"/>
      <c r="EO54" s="512"/>
      <c r="ER54" s="510"/>
      <c r="ES54" s="511"/>
      <c r="ET54" s="511"/>
      <c r="EU54" s="511"/>
      <c r="EV54" s="511"/>
      <c r="EW54" s="511"/>
      <c r="EX54" s="512"/>
      <c r="EY54" s="510"/>
      <c r="EZ54" s="511"/>
      <c r="FA54" s="511"/>
      <c r="FB54" s="511"/>
      <c r="FC54" s="511"/>
      <c r="FD54" s="511"/>
      <c r="FE54" s="512"/>
      <c r="FH54" s="510"/>
      <c r="FI54" s="511"/>
      <c r="FJ54" s="511"/>
      <c r="FK54" s="511"/>
      <c r="FL54" s="511"/>
      <c r="FM54" s="511"/>
      <c r="FN54" s="512"/>
      <c r="FO54" s="510"/>
      <c r="FP54" s="511"/>
      <c r="FQ54" s="511"/>
      <c r="FR54" s="511"/>
      <c r="FS54" s="511"/>
      <c r="FT54" s="511"/>
      <c r="FU54" s="512"/>
      <c r="FX54" s="510"/>
      <c r="FY54" s="511"/>
      <c r="FZ54" s="511"/>
      <c r="GA54" s="511"/>
      <c r="GB54" s="511"/>
      <c r="GC54" s="511"/>
      <c r="GD54" s="512"/>
      <c r="GE54" s="510"/>
      <c r="GF54" s="511"/>
      <c r="GG54" s="511"/>
      <c r="GH54" s="511"/>
      <c r="GI54" s="511"/>
      <c r="GJ54" s="511"/>
      <c r="GK54" s="512"/>
    </row>
    <row r="55" spans="4:193" x14ac:dyDescent="0.25">
      <c r="D55" s="510"/>
      <c r="E55" s="511"/>
      <c r="F55" s="511"/>
      <c r="G55" s="511"/>
      <c r="H55" s="511"/>
      <c r="I55" s="511"/>
      <c r="J55" s="512"/>
      <c r="K55" s="510"/>
      <c r="L55" s="511"/>
      <c r="M55" s="511"/>
      <c r="N55" s="511"/>
      <c r="O55" s="511"/>
      <c r="P55" s="511"/>
      <c r="Q55" s="512"/>
      <c r="T55" s="510"/>
      <c r="U55" s="511"/>
      <c r="V55" s="511"/>
      <c r="W55" s="511"/>
      <c r="X55" s="511"/>
      <c r="Y55" s="511"/>
      <c r="Z55" s="512"/>
      <c r="AA55" s="510"/>
      <c r="AB55" s="511"/>
      <c r="AC55" s="511"/>
      <c r="AD55" s="511"/>
      <c r="AE55" s="511"/>
      <c r="AF55" s="511"/>
      <c r="AG55" s="512"/>
      <c r="AJ55" s="510"/>
      <c r="AK55" s="511"/>
      <c r="AL55" s="511"/>
      <c r="AM55" s="511"/>
      <c r="AN55" s="511"/>
      <c r="AO55" s="511"/>
      <c r="AP55" s="512"/>
      <c r="AQ55" s="510"/>
      <c r="AR55" s="511"/>
      <c r="AS55" s="511"/>
      <c r="AT55" s="511"/>
      <c r="AU55" s="511"/>
      <c r="AV55" s="511"/>
      <c r="AW55" s="512"/>
      <c r="AZ55" s="510"/>
      <c r="BA55" s="511"/>
      <c r="BB55" s="511"/>
      <c r="BC55" s="511"/>
      <c r="BD55" s="511"/>
      <c r="BE55" s="511"/>
      <c r="BF55" s="512"/>
      <c r="BG55" s="510"/>
      <c r="BH55" s="511"/>
      <c r="BI55" s="511"/>
      <c r="BJ55" s="511"/>
      <c r="BK55" s="511"/>
      <c r="BL55" s="511"/>
      <c r="BM55" s="512"/>
      <c r="BP55" s="510"/>
      <c r="BQ55" s="511"/>
      <c r="BR55" s="511"/>
      <c r="BS55" s="511"/>
      <c r="BT55" s="511"/>
      <c r="BU55" s="511"/>
      <c r="BV55" s="512"/>
      <c r="BW55" s="510"/>
      <c r="BX55" s="511"/>
      <c r="BY55" s="511"/>
      <c r="BZ55" s="511"/>
      <c r="CA55" s="511"/>
      <c r="CB55" s="511"/>
      <c r="CC55" s="512"/>
      <c r="CF55" s="510"/>
      <c r="CG55" s="511"/>
      <c r="CH55" s="511"/>
      <c r="CI55" s="511"/>
      <c r="CJ55" s="511"/>
      <c r="CK55" s="511"/>
      <c r="CL55" s="512"/>
      <c r="CM55" s="510"/>
      <c r="CN55" s="511"/>
      <c r="CO55" s="511"/>
      <c r="CP55" s="511"/>
      <c r="CQ55" s="511"/>
      <c r="CR55" s="511"/>
      <c r="CS55" s="512"/>
      <c r="CV55" s="510"/>
      <c r="CW55" s="511"/>
      <c r="CX55" s="511"/>
      <c r="CY55" s="511"/>
      <c r="CZ55" s="511"/>
      <c r="DA55" s="511"/>
      <c r="DB55" s="512"/>
      <c r="DC55" s="510"/>
      <c r="DD55" s="511"/>
      <c r="DE55" s="511"/>
      <c r="DF55" s="511"/>
      <c r="DG55" s="511"/>
      <c r="DH55" s="511"/>
      <c r="DI55" s="512"/>
      <c r="DL55" s="510"/>
      <c r="DM55" s="511"/>
      <c r="DN55" s="511"/>
      <c r="DO55" s="511"/>
      <c r="DP55" s="511"/>
      <c r="DQ55" s="511"/>
      <c r="DR55" s="512"/>
      <c r="DS55" s="510"/>
      <c r="DT55" s="511"/>
      <c r="DU55" s="511"/>
      <c r="DV55" s="511"/>
      <c r="DW55" s="511"/>
      <c r="DX55" s="511"/>
      <c r="DY55" s="512"/>
      <c r="EB55" s="510"/>
      <c r="EC55" s="511"/>
      <c r="ED55" s="511"/>
      <c r="EE55" s="511"/>
      <c r="EF55" s="511"/>
      <c r="EG55" s="511"/>
      <c r="EH55" s="512"/>
      <c r="EI55" s="510"/>
      <c r="EJ55" s="511"/>
      <c r="EK55" s="511"/>
      <c r="EL55" s="511"/>
      <c r="EM55" s="511"/>
      <c r="EN55" s="511"/>
      <c r="EO55" s="512"/>
      <c r="ER55" s="510"/>
      <c r="ES55" s="511"/>
      <c r="ET55" s="511"/>
      <c r="EU55" s="511"/>
      <c r="EV55" s="511"/>
      <c r="EW55" s="511"/>
      <c r="EX55" s="512"/>
      <c r="EY55" s="510"/>
      <c r="EZ55" s="511"/>
      <c r="FA55" s="511"/>
      <c r="FB55" s="511"/>
      <c r="FC55" s="511"/>
      <c r="FD55" s="511"/>
      <c r="FE55" s="512"/>
      <c r="FH55" s="510"/>
      <c r="FI55" s="511"/>
      <c r="FJ55" s="511"/>
      <c r="FK55" s="511"/>
      <c r="FL55" s="511"/>
      <c r="FM55" s="511"/>
      <c r="FN55" s="512"/>
      <c r="FO55" s="510"/>
      <c r="FP55" s="511"/>
      <c r="FQ55" s="511"/>
      <c r="FR55" s="511"/>
      <c r="FS55" s="511"/>
      <c r="FT55" s="511"/>
      <c r="FU55" s="512"/>
      <c r="FX55" s="510"/>
      <c r="FY55" s="511"/>
      <c r="FZ55" s="511"/>
      <c r="GA55" s="511"/>
      <c r="GB55" s="511"/>
      <c r="GC55" s="511"/>
      <c r="GD55" s="512"/>
      <c r="GE55" s="510"/>
      <c r="GF55" s="511"/>
      <c r="GG55" s="511"/>
      <c r="GH55" s="511"/>
      <c r="GI55" s="511"/>
      <c r="GJ55" s="511"/>
      <c r="GK55" s="512"/>
    </row>
    <row r="56" spans="4:193" ht="15.75" thickBot="1" x14ac:dyDescent="0.3">
      <c r="D56" s="513"/>
      <c r="E56" s="514"/>
      <c r="F56" s="514"/>
      <c r="G56" s="514"/>
      <c r="H56" s="514"/>
      <c r="I56" s="514"/>
      <c r="J56" s="515"/>
      <c r="K56" s="513"/>
      <c r="L56" s="514"/>
      <c r="M56" s="514"/>
      <c r="N56" s="514"/>
      <c r="O56" s="514"/>
      <c r="P56" s="514"/>
      <c r="Q56" s="515"/>
      <c r="T56" s="513"/>
      <c r="U56" s="514"/>
      <c r="V56" s="514"/>
      <c r="W56" s="514"/>
      <c r="X56" s="514"/>
      <c r="Y56" s="514"/>
      <c r="Z56" s="515"/>
      <c r="AA56" s="513"/>
      <c r="AB56" s="514"/>
      <c r="AC56" s="514"/>
      <c r="AD56" s="514"/>
      <c r="AE56" s="514"/>
      <c r="AF56" s="514"/>
      <c r="AG56" s="515"/>
      <c r="AJ56" s="513"/>
      <c r="AK56" s="514"/>
      <c r="AL56" s="514"/>
      <c r="AM56" s="514"/>
      <c r="AN56" s="514"/>
      <c r="AO56" s="514"/>
      <c r="AP56" s="515"/>
      <c r="AQ56" s="513"/>
      <c r="AR56" s="514"/>
      <c r="AS56" s="514"/>
      <c r="AT56" s="514"/>
      <c r="AU56" s="514"/>
      <c r="AV56" s="514"/>
      <c r="AW56" s="515"/>
      <c r="AZ56" s="513"/>
      <c r="BA56" s="514"/>
      <c r="BB56" s="514"/>
      <c r="BC56" s="514"/>
      <c r="BD56" s="514"/>
      <c r="BE56" s="514"/>
      <c r="BF56" s="515"/>
      <c r="BG56" s="513"/>
      <c r="BH56" s="514"/>
      <c r="BI56" s="514"/>
      <c r="BJ56" s="514"/>
      <c r="BK56" s="514"/>
      <c r="BL56" s="514"/>
      <c r="BM56" s="515"/>
      <c r="BP56" s="513"/>
      <c r="BQ56" s="514"/>
      <c r="BR56" s="514"/>
      <c r="BS56" s="514"/>
      <c r="BT56" s="514"/>
      <c r="BU56" s="514"/>
      <c r="BV56" s="515"/>
      <c r="BW56" s="513"/>
      <c r="BX56" s="514"/>
      <c r="BY56" s="514"/>
      <c r="BZ56" s="514"/>
      <c r="CA56" s="514"/>
      <c r="CB56" s="514"/>
      <c r="CC56" s="515"/>
      <c r="CF56" s="513"/>
      <c r="CG56" s="514"/>
      <c r="CH56" s="514"/>
      <c r="CI56" s="514"/>
      <c r="CJ56" s="514"/>
      <c r="CK56" s="514"/>
      <c r="CL56" s="515"/>
      <c r="CM56" s="513"/>
      <c r="CN56" s="514"/>
      <c r="CO56" s="514"/>
      <c r="CP56" s="514"/>
      <c r="CQ56" s="514"/>
      <c r="CR56" s="514"/>
      <c r="CS56" s="515"/>
      <c r="CV56" s="513"/>
      <c r="CW56" s="514"/>
      <c r="CX56" s="514"/>
      <c r="CY56" s="514"/>
      <c r="CZ56" s="514"/>
      <c r="DA56" s="514"/>
      <c r="DB56" s="515"/>
      <c r="DC56" s="513"/>
      <c r="DD56" s="514"/>
      <c r="DE56" s="514"/>
      <c r="DF56" s="514"/>
      <c r="DG56" s="514"/>
      <c r="DH56" s="514"/>
      <c r="DI56" s="515"/>
      <c r="DL56" s="513"/>
      <c r="DM56" s="514"/>
      <c r="DN56" s="514"/>
      <c r="DO56" s="514"/>
      <c r="DP56" s="514"/>
      <c r="DQ56" s="514"/>
      <c r="DR56" s="515"/>
      <c r="DS56" s="513"/>
      <c r="DT56" s="514"/>
      <c r="DU56" s="514"/>
      <c r="DV56" s="514"/>
      <c r="DW56" s="514"/>
      <c r="DX56" s="514"/>
      <c r="DY56" s="515"/>
      <c r="EB56" s="513"/>
      <c r="EC56" s="514"/>
      <c r="ED56" s="514"/>
      <c r="EE56" s="514"/>
      <c r="EF56" s="514"/>
      <c r="EG56" s="514"/>
      <c r="EH56" s="515"/>
      <c r="EI56" s="513"/>
      <c r="EJ56" s="514"/>
      <c r="EK56" s="514"/>
      <c r="EL56" s="514"/>
      <c r="EM56" s="514"/>
      <c r="EN56" s="514"/>
      <c r="EO56" s="515"/>
      <c r="ER56" s="513"/>
      <c r="ES56" s="514"/>
      <c r="ET56" s="514"/>
      <c r="EU56" s="514"/>
      <c r="EV56" s="514"/>
      <c r="EW56" s="514"/>
      <c r="EX56" s="515"/>
      <c r="EY56" s="513"/>
      <c r="EZ56" s="514"/>
      <c r="FA56" s="514"/>
      <c r="FB56" s="514"/>
      <c r="FC56" s="514"/>
      <c r="FD56" s="514"/>
      <c r="FE56" s="515"/>
      <c r="FH56" s="513"/>
      <c r="FI56" s="514"/>
      <c r="FJ56" s="514"/>
      <c r="FK56" s="514"/>
      <c r="FL56" s="514"/>
      <c r="FM56" s="514"/>
      <c r="FN56" s="515"/>
      <c r="FO56" s="513"/>
      <c r="FP56" s="514"/>
      <c r="FQ56" s="514"/>
      <c r="FR56" s="514"/>
      <c r="FS56" s="514"/>
      <c r="FT56" s="514"/>
      <c r="FU56" s="515"/>
      <c r="FX56" s="513"/>
      <c r="FY56" s="514"/>
      <c r="FZ56" s="514"/>
      <c r="GA56" s="514"/>
      <c r="GB56" s="514"/>
      <c r="GC56" s="514"/>
      <c r="GD56" s="515"/>
      <c r="GE56" s="513"/>
      <c r="GF56" s="514"/>
      <c r="GG56" s="514"/>
      <c r="GH56" s="514"/>
      <c r="GI56" s="514"/>
      <c r="GJ56" s="514"/>
      <c r="GK56" s="515"/>
    </row>
  </sheetData>
  <mergeCells count="1478">
    <mergeCell ref="FX40:GE40"/>
    <mergeCell ref="GF40:GG40"/>
    <mergeCell ref="GH40:GI40"/>
    <mergeCell ref="GJ40:GK40"/>
    <mergeCell ref="FX41:GE41"/>
    <mergeCell ref="GF41:GG41"/>
    <mergeCell ref="GH41:GI41"/>
    <mergeCell ref="GJ41:GK41"/>
    <mergeCell ref="FX42:GE42"/>
    <mergeCell ref="GF42:GG42"/>
    <mergeCell ref="GH42:GI42"/>
    <mergeCell ref="GJ42:GK42"/>
    <mergeCell ref="FH40:FO40"/>
    <mergeCell ref="FP40:FQ40"/>
    <mergeCell ref="FR40:FS40"/>
    <mergeCell ref="FT40:FU40"/>
    <mergeCell ref="FH41:FO41"/>
    <mergeCell ref="FP41:FQ41"/>
    <mergeCell ref="FR41:FS41"/>
    <mergeCell ref="FT41:FU41"/>
    <mergeCell ref="FH42:FO42"/>
    <mergeCell ref="FP42:FQ42"/>
    <mergeCell ref="FR42:FS42"/>
    <mergeCell ref="FT42:FU42"/>
    <mergeCell ref="FX35:GE35"/>
    <mergeCell ref="GF35:GG35"/>
    <mergeCell ref="GH35:GI35"/>
    <mergeCell ref="GJ35:GK35"/>
    <mergeCell ref="FX36:GE36"/>
    <mergeCell ref="GF36:GG36"/>
    <mergeCell ref="GH36:GI36"/>
    <mergeCell ref="GJ36:GK36"/>
    <mergeCell ref="FX37:GE37"/>
    <mergeCell ref="GF37:GG37"/>
    <mergeCell ref="GH37:GI37"/>
    <mergeCell ref="GJ37:GK37"/>
    <mergeCell ref="FX38:GE38"/>
    <mergeCell ref="GF38:GG38"/>
    <mergeCell ref="GH38:GI38"/>
    <mergeCell ref="GJ38:GK38"/>
    <mergeCell ref="FX39:GE39"/>
    <mergeCell ref="GF39:GG39"/>
    <mergeCell ref="GH39:GI39"/>
    <mergeCell ref="GJ39:GK39"/>
    <mergeCell ref="FH35:FO35"/>
    <mergeCell ref="FP35:FQ35"/>
    <mergeCell ref="FR35:FS35"/>
    <mergeCell ref="FT35:FU35"/>
    <mergeCell ref="FH36:FO36"/>
    <mergeCell ref="FP36:FQ36"/>
    <mergeCell ref="FR36:FS36"/>
    <mergeCell ref="FT36:FU36"/>
    <mergeCell ref="FH37:FO37"/>
    <mergeCell ref="FP37:FQ37"/>
    <mergeCell ref="FR37:FS37"/>
    <mergeCell ref="FT37:FU37"/>
    <mergeCell ref="FH38:FO38"/>
    <mergeCell ref="FP38:FQ38"/>
    <mergeCell ref="FR38:FS38"/>
    <mergeCell ref="FT38:FU38"/>
    <mergeCell ref="FH39:FO39"/>
    <mergeCell ref="FP39:FQ39"/>
    <mergeCell ref="FR39:FS39"/>
    <mergeCell ref="FT39:FU39"/>
    <mergeCell ref="ER38:EY38"/>
    <mergeCell ref="EZ38:FA38"/>
    <mergeCell ref="FB38:FC38"/>
    <mergeCell ref="FD38:FE38"/>
    <mergeCell ref="ER39:EY39"/>
    <mergeCell ref="EZ39:FA39"/>
    <mergeCell ref="FB39:FC39"/>
    <mergeCell ref="FD39:FE39"/>
    <mergeCell ref="ER40:EY40"/>
    <mergeCell ref="EZ40:FA40"/>
    <mergeCell ref="FB40:FC40"/>
    <mergeCell ref="FD40:FE40"/>
    <mergeCell ref="ER41:EY41"/>
    <mergeCell ref="EZ41:FA41"/>
    <mergeCell ref="FB41:FC41"/>
    <mergeCell ref="FD41:FE41"/>
    <mergeCell ref="ER42:EY42"/>
    <mergeCell ref="EZ42:FA42"/>
    <mergeCell ref="FB42:FC42"/>
    <mergeCell ref="FD42:FE42"/>
    <mergeCell ref="EB38:EI38"/>
    <mergeCell ref="EJ38:EK38"/>
    <mergeCell ref="EL38:EM38"/>
    <mergeCell ref="EN38:EO38"/>
    <mergeCell ref="EB39:EI39"/>
    <mergeCell ref="EJ39:EK39"/>
    <mergeCell ref="EL39:EM39"/>
    <mergeCell ref="EN39:EO39"/>
    <mergeCell ref="EB40:EI40"/>
    <mergeCell ref="EJ40:EK40"/>
    <mergeCell ref="EL40:EM40"/>
    <mergeCell ref="EN40:EO40"/>
    <mergeCell ref="EB41:EI41"/>
    <mergeCell ref="EJ41:EK41"/>
    <mergeCell ref="EL41:EM41"/>
    <mergeCell ref="EN41:EO41"/>
    <mergeCell ref="EB42:EI42"/>
    <mergeCell ref="EJ42:EK42"/>
    <mergeCell ref="EL42:EM42"/>
    <mergeCell ref="EN42:EO42"/>
    <mergeCell ref="DL38:DS38"/>
    <mergeCell ref="DT38:DU38"/>
    <mergeCell ref="DV38:DW38"/>
    <mergeCell ref="DX38:DY38"/>
    <mergeCell ref="DL39:DS39"/>
    <mergeCell ref="DT39:DU39"/>
    <mergeCell ref="DV39:DW39"/>
    <mergeCell ref="DX39:DY39"/>
    <mergeCell ref="DL40:DS40"/>
    <mergeCell ref="DT40:DU40"/>
    <mergeCell ref="DV40:DW40"/>
    <mergeCell ref="DX40:DY40"/>
    <mergeCell ref="DL41:DS41"/>
    <mergeCell ref="DT41:DU41"/>
    <mergeCell ref="DV41:DW41"/>
    <mergeCell ref="DX41:DY41"/>
    <mergeCell ref="DL42:DS42"/>
    <mergeCell ref="DT42:DU42"/>
    <mergeCell ref="DV42:DW42"/>
    <mergeCell ref="DX42:DY42"/>
    <mergeCell ref="CV38:DC38"/>
    <mergeCell ref="DD38:DE38"/>
    <mergeCell ref="DF38:DG38"/>
    <mergeCell ref="DH38:DI38"/>
    <mergeCell ref="CV39:DC39"/>
    <mergeCell ref="DD39:DE39"/>
    <mergeCell ref="DF39:DG39"/>
    <mergeCell ref="DH39:DI39"/>
    <mergeCell ref="CV40:DC40"/>
    <mergeCell ref="DD40:DE40"/>
    <mergeCell ref="DF40:DG40"/>
    <mergeCell ref="DH40:DI40"/>
    <mergeCell ref="CV41:DC41"/>
    <mergeCell ref="DD41:DE41"/>
    <mergeCell ref="DF41:DG41"/>
    <mergeCell ref="DH41:DI41"/>
    <mergeCell ref="CV42:DC42"/>
    <mergeCell ref="DD42:DE42"/>
    <mergeCell ref="DF42:DG42"/>
    <mergeCell ref="DH42:DI42"/>
    <mergeCell ref="CF38:CM38"/>
    <mergeCell ref="CN38:CO38"/>
    <mergeCell ref="CP38:CQ38"/>
    <mergeCell ref="CR38:CS38"/>
    <mergeCell ref="CF39:CM39"/>
    <mergeCell ref="CN39:CO39"/>
    <mergeCell ref="CP39:CQ39"/>
    <mergeCell ref="CR39:CS39"/>
    <mergeCell ref="CF40:CM40"/>
    <mergeCell ref="CN40:CO40"/>
    <mergeCell ref="CP40:CQ40"/>
    <mergeCell ref="CR40:CS40"/>
    <mergeCell ref="CF41:CM41"/>
    <mergeCell ref="CN41:CO41"/>
    <mergeCell ref="CP41:CQ41"/>
    <mergeCell ref="CR41:CS41"/>
    <mergeCell ref="CF42:CM42"/>
    <mergeCell ref="CN42:CO42"/>
    <mergeCell ref="CP42:CQ42"/>
    <mergeCell ref="CR42:CS42"/>
    <mergeCell ref="BP38:BW38"/>
    <mergeCell ref="BX38:BY38"/>
    <mergeCell ref="BZ38:CA38"/>
    <mergeCell ref="CB38:CC38"/>
    <mergeCell ref="BP39:BW39"/>
    <mergeCell ref="BX39:BY39"/>
    <mergeCell ref="BZ39:CA39"/>
    <mergeCell ref="CB39:CC39"/>
    <mergeCell ref="BP40:BW40"/>
    <mergeCell ref="BX40:BY40"/>
    <mergeCell ref="BZ40:CA40"/>
    <mergeCell ref="CB40:CC40"/>
    <mergeCell ref="BP41:BW41"/>
    <mergeCell ref="BX41:BY41"/>
    <mergeCell ref="BZ41:CA41"/>
    <mergeCell ref="CB41:CC41"/>
    <mergeCell ref="BP42:BW42"/>
    <mergeCell ref="BX42:BY42"/>
    <mergeCell ref="BZ42:CA42"/>
    <mergeCell ref="CB42:CC42"/>
    <mergeCell ref="AJ42:AQ42"/>
    <mergeCell ref="AR42:AS42"/>
    <mergeCell ref="AZ38:BG38"/>
    <mergeCell ref="BH38:BI38"/>
    <mergeCell ref="BJ38:BK38"/>
    <mergeCell ref="BL38:BM38"/>
    <mergeCell ref="AZ39:BG39"/>
    <mergeCell ref="BH39:BI39"/>
    <mergeCell ref="BJ39:BK39"/>
    <mergeCell ref="BL39:BM39"/>
    <mergeCell ref="AZ40:BG40"/>
    <mergeCell ref="BH40:BI40"/>
    <mergeCell ref="BJ40:BK40"/>
    <mergeCell ref="BL40:BM40"/>
    <mergeCell ref="AZ41:BG41"/>
    <mergeCell ref="BH41:BI41"/>
    <mergeCell ref="BJ41:BK41"/>
    <mergeCell ref="BL41:BM41"/>
    <mergeCell ref="AZ42:BG42"/>
    <mergeCell ref="BH42:BI42"/>
    <mergeCell ref="BJ42:BK42"/>
    <mergeCell ref="BL42:BM42"/>
    <mergeCell ref="AT37:AU37"/>
    <mergeCell ref="AV37:AW37"/>
    <mergeCell ref="AJ38:AQ38"/>
    <mergeCell ref="AR38:AS38"/>
    <mergeCell ref="AT38:AU38"/>
    <mergeCell ref="AV38:AW38"/>
    <mergeCell ref="AJ39:AQ39"/>
    <mergeCell ref="AR39:AS39"/>
    <mergeCell ref="AT39:AU39"/>
    <mergeCell ref="AV39:AW39"/>
    <mergeCell ref="AJ40:AQ40"/>
    <mergeCell ref="AR40:AS40"/>
    <mergeCell ref="AT40:AU40"/>
    <mergeCell ref="AV40:AW40"/>
    <mergeCell ref="AJ41:AQ41"/>
    <mergeCell ref="AR41:AS41"/>
    <mergeCell ref="AT41:AU41"/>
    <mergeCell ref="AV41:AW41"/>
    <mergeCell ref="P36:Q36"/>
    <mergeCell ref="P37:Q37"/>
    <mergeCell ref="P38:Q38"/>
    <mergeCell ref="P39:Q39"/>
    <mergeCell ref="P40:Q40"/>
    <mergeCell ref="P41:Q41"/>
    <mergeCell ref="P42:Q42"/>
    <mergeCell ref="T35:AA35"/>
    <mergeCell ref="AB35:AC35"/>
    <mergeCell ref="AD35:AE35"/>
    <mergeCell ref="AF35:AG35"/>
    <mergeCell ref="T36:AA36"/>
    <mergeCell ref="AB36:AC36"/>
    <mergeCell ref="AD36:AE36"/>
    <mergeCell ref="AF36:AG36"/>
    <mergeCell ref="T37:AA37"/>
    <mergeCell ref="AB37:AC37"/>
    <mergeCell ref="AD37:AE37"/>
    <mergeCell ref="AF37:AG37"/>
    <mergeCell ref="T38:AA38"/>
    <mergeCell ref="AB38:AC38"/>
    <mergeCell ref="AD38:AE38"/>
    <mergeCell ref="AF38:AG38"/>
    <mergeCell ref="T39:AA39"/>
    <mergeCell ref="AB39:AC39"/>
    <mergeCell ref="AD39:AE39"/>
    <mergeCell ref="AF39:AG39"/>
    <mergeCell ref="T40:AA40"/>
    <mergeCell ref="AB40:AC40"/>
    <mergeCell ref="AD40:AE40"/>
    <mergeCell ref="AF40:AG40"/>
    <mergeCell ref="AD42:AE42"/>
    <mergeCell ref="D38:K38"/>
    <mergeCell ref="D39:K39"/>
    <mergeCell ref="D40:K40"/>
    <mergeCell ref="D41:K41"/>
    <mergeCell ref="D42:K42"/>
    <mergeCell ref="L35:M35"/>
    <mergeCell ref="L36:M36"/>
    <mergeCell ref="L37:M37"/>
    <mergeCell ref="L38:M38"/>
    <mergeCell ref="L39:M39"/>
    <mergeCell ref="L40:M40"/>
    <mergeCell ref="L41:M41"/>
    <mergeCell ref="L42:M42"/>
    <mergeCell ref="N34:O34"/>
    <mergeCell ref="N36:O36"/>
    <mergeCell ref="N37:O37"/>
    <mergeCell ref="N38:O38"/>
    <mergeCell ref="N39:O39"/>
    <mergeCell ref="N40:O40"/>
    <mergeCell ref="N41:O41"/>
    <mergeCell ref="N42:O42"/>
    <mergeCell ref="FX50:GE50"/>
    <mergeCell ref="GF50:GH50"/>
    <mergeCell ref="GI50:GK50"/>
    <mergeCell ref="FX51:GK51"/>
    <mergeCell ref="FX52:GD56"/>
    <mergeCell ref="GE52:GK56"/>
    <mergeCell ref="FX47:GE47"/>
    <mergeCell ref="GF47:GH47"/>
    <mergeCell ref="GI47:GK47"/>
    <mergeCell ref="FX43:GE43"/>
    <mergeCell ref="GF43:GG43"/>
    <mergeCell ref="GH43:GI43"/>
    <mergeCell ref="GJ43:GK43"/>
    <mergeCell ref="FX44:GG44"/>
    <mergeCell ref="GH44:GI44"/>
    <mergeCell ref="GJ44:GK44"/>
    <mergeCell ref="FX45:GK45"/>
    <mergeCell ref="FX32:GE32"/>
    <mergeCell ref="GF32:GG32"/>
    <mergeCell ref="GH32:GI32"/>
    <mergeCell ref="GJ32:GK32"/>
    <mergeCell ref="FX33:GE33"/>
    <mergeCell ref="GF33:GG33"/>
    <mergeCell ref="GH33:GI33"/>
    <mergeCell ref="GJ33:GK33"/>
    <mergeCell ref="FX34:GE34"/>
    <mergeCell ref="GF34:GG34"/>
    <mergeCell ref="GH34:GI34"/>
    <mergeCell ref="GJ34:GK34"/>
    <mergeCell ref="FX29:GK29"/>
    <mergeCell ref="FX30:GE30"/>
    <mergeCell ref="GF30:GG30"/>
    <mergeCell ref="GH30:GI30"/>
    <mergeCell ref="GJ30:GK30"/>
    <mergeCell ref="FX31:GE31"/>
    <mergeCell ref="GF31:GG31"/>
    <mergeCell ref="GH31:GI31"/>
    <mergeCell ref="GJ31:GK31"/>
    <mergeCell ref="FX27:GE27"/>
    <mergeCell ref="GF27:GG27"/>
    <mergeCell ref="GH27:GI27"/>
    <mergeCell ref="GJ27:GK27"/>
    <mergeCell ref="FX28:GG28"/>
    <mergeCell ref="GH28:GI28"/>
    <mergeCell ref="GJ28:GK28"/>
    <mergeCell ref="FX23:GE23"/>
    <mergeCell ref="GF23:GG23"/>
    <mergeCell ref="GH23:GI23"/>
    <mergeCell ref="GJ23:GK23"/>
    <mergeCell ref="FX24:GE24"/>
    <mergeCell ref="GF24:GG24"/>
    <mergeCell ref="GH24:GI24"/>
    <mergeCell ref="GJ24:GK24"/>
    <mergeCell ref="FX25:GE25"/>
    <mergeCell ref="GF25:GG25"/>
    <mergeCell ref="GH25:GI25"/>
    <mergeCell ref="GJ25:GK25"/>
    <mergeCell ref="FX21:GK21"/>
    <mergeCell ref="FX22:GE22"/>
    <mergeCell ref="GF22:GG22"/>
    <mergeCell ref="GH22:GI22"/>
    <mergeCell ref="GJ22:GK22"/>
    <mergeCell ref="FH50:FO50"/>
    <mergeCell ref="FP50:FR50"/>
    <mergeCell ref="FS50:FU50"/>
    <mergeCell ref="FH51:FU51"/>
    <mergeCell ref="FH52:FN56"/>
    <mergeCell ref="FO52:FU56"/>
    <mergeCell ref="FX5:GK6"/>
    <mergeCell ref="FX7:GK7"/>
    <mergeCell ref="FX8:GD8"/>
    <mergeCell ref="GE8:GK8"/>
    <mergeCell ref="FX9:GD9"/>
    <mergeCell ref="GE9:GK9"/>
    <mergeCell ref="FX10:GD10"/>
    <mergeCell ref="GE10:GK10"/>
    <mergeCell ref="FX11:GK11"/>
    <mergeCell ref="FX12:GK12"/>
    <mergeCell ref="FX13:GD13"/>
    <mergeCell ref="GE13:GK13"/>
    <mergeCell ref="FX14:GD14"/>
    <mergeCell ref="GE14:GK14"/>
    <mergeCell ref="FX15:GD15"/>
    <mergeCell ref="GE15:GK15"/>
    <mergeCell ref="FX16:GD16"/>
    <mergeCell ref="FX26:GE26"/>
    <mergeCell ref="GF26:GG26"/>
    <mergeCell ref="GH26:GI26"/>
    <mergeCell ref="GJ26:GK26"/>
    <mergeCell ref="FR27:FS27"/>
    <mergeCell ref="FT27:FU27"/>
    <mergeCell ref="FH28:FQ28"/>
    <mergeCell ref="FR28:FS28"/>
    <mergeCell ref="FT28:FU28"/>
    <mergeCell ref="GE16:GK16"/>
    <mergeCell ref="FH47:FO47"/>
    <mergeCell ref="FP47:FR47"/>
    <mergeCell ref="FS47:FU47"/>
    <mergeCell ref="FH43:FO43"/>
    <mergeCell ref="FP43:FQ43"/>
    <mergeCell ref="FR43:FS43"/>
    <mergeCell ref="FT43:FU43"/>
    <mergeCell ref="FH44:FQ44"/>
    <mergeCell ref="FR44:FS44"/>
    <mergeCell ref="FT44:FU44"/>
    <mergeCell ref="FH45:FU45"/>
    <mergeCell ref="FH32:FO32"/>
    <mergeCell ref="FP32:FQ32"/>
    <mergeCell ref="FR32:FS32"/>
    <mergeCell ref="FT32:FU32"/>
    <mergeCell ref="FH33:FO33"/>
    <mergeCell ref="FP33:FQ33"/>
    <mergeCell ref="FR33:FS33"/>
    <mergeCell ref="FT33:FU33"/>
    <mergeCell ref="FH34:FO34"/>
    <mergeCell ref="FP34:FQ34"/>
    <mergeCell ref="FR34:FS34"/>
    <mergeCell ref="FX17:GD18"/>
    <mergeCell ref="GE17:GK18"/>
    <mergeCell ref="FX19:GD20"/>
    <mergeCell ref="GE19:GK20"/>
    <mergeCell ref="FP24:FQ24"/>
    <mergeCell ref="FR24:FS24"/>
    <mergeCell ref="FT24:FU24"/>
    <mergeCell ref="FH25:FO25"/>
    <mergeCell ref="FP25:FQ25"/>
    <mergeCell ref="FR25:FS25"/>
    <mergeCell ref="FT25:FU25"/>
    <mergeCell ref="FH17:FN18"/>
    <mergeCell ref="FO17:FU18"/>
    <mergeCell ref="FH19:FN20"/>
    <mergeCell ref="FO19:FU20"/>
    <mergeCell ref="FH21:FU21"/>
    <mergeCell ref="FH22:FO22"/>
    <mergeCell ref="FP22:FQ22"/>
    <mergeCell ref="FR22:FS22"/>
    <mergeCell ref="FT22:FU22"/>
    <mergeCell ref="FT34:FU34"/>
    <mergeCell ref="FH29:FU29"/>
    <mergeCell ref="FH30:FO30"/>
    <mergeCell ref="FP30:FQ30"/>
    <mergeCell ref="FR30:FS30"/>
    <mergeCell ref="FT30:FU30"/>
    <mergeCell ref="FH31:FO31"/>
    <mergeCell ref="FP31:FQ31"/>
    <mergeCell ref="FR31:FS31"/>
    <mergeCell ref="FT31:FU31"/>
    <mergeCell ref="FH26:FO26"/>
    <mergeCell ref="FP26:FQ26"/>
    <mergeCell ref="FR26:FS26"/>
    <mergeCell ref="FT26:FU26"/>
    <mergeCell ref="FH27:FO27"/>
    <mergeCell ref="FP27:FQ27"/>
    <mergeCell ref="ER50:EY50"/>
    <mergeCell ref="EZ50:FB50"/>
    <mergeCell ref="FC50:FE50"/>
    <mergeCell ref="ER51:FE51"/>
    <mergeCell ref="ER52:EX56"/>
    <mergeCell ref="EY52:FE56"/>
    <mergeCell ref="FH5:FU6"/>
    <mergeCell ref="FH7:FU7"/>
    <mergeCell ref="FH8:FN8"/>
    <mergeCell ref="FO8:FU8"/>
    <mergeCell ref="FH9:FN9"/>
    <mergeCell ref="FO9:FU9"/>
    <mergeCell ref="FH10:FN10"/>
    <mergeCell ref="FO10:FU10"/>
    <mergeCell ref="FH11:FU11"/>
    <mergeCell ref="FH12:FU12"/>
    <mergeCell ref="FH13:FN13"/>
    <mergeCell ref="FO13:FU13"/>
    <mergeCell ref="FH14:FN14"/>
    <mergeCell ref="FO14:FU14"/>
    <mergeCell ref="FH15:FN15"/>
    <mergeCell ref="FO15:FU15"/>
    <mergeCell ref="FH16:FN16"/>
    <mergeCell ref="FO16:FU16"/>
    <mergeCell ref="ER47:EY47"/>
    <mergeCell ref="EZ47:FB47"/>
    <mergeCell ref="FC47:FE47"/>
    <mergeCell ref="FH23:FO23"/>
    <mergeCell ref="FP23:FQ23"/>
    <mergeCell ref="FR23:FS23"/>
    <mergeCell ref="FT23:FU23"/>
    <mergeCell ref="FH24:FO24"/>
    <mergeCell ref="ER43:EY43"/>
    <mergeCell ref="EZ43:FA43"/>
    <mergeCell ref="FB43:FC43"/>
    <mergeCell ref="FD43:FE43"/>
    <mergeCell ref="ER44:FA44"/>
    <mergeCell ref="FB44:FC44"/>
    <mergeCell ref="FD44:FE44"/>
    <mergeCell ref="ER45:FE45"/>
    <mergeCell ref="ER32:EY32"/>
    <mergeCell ref="EZ32:FA32"/>
    <mergeCell ref="FB32:FC32"/>
    <mergeCell ref="FD32:FE32"/>
    <mergeCell ref="ER33:EY33"/>
    <mergeCell ref="EZ33:FA33"/>
    <mergeCell ref="FB33:FC33"/>
    <mergeCell ref="FD33:FE33"/>
    <mergeCell ref="ER34:EY34"/>
    <mergeCell ref="EZ34:FA34"/>
    <mergeCell ref="FB34:FC34"/>
    <mergeCell ref="FD34:FE34"/>
    <mergeCell ref="ER35:EY35"/>
    <mergeCell ref="EZ35:FA35"/>
    <mergeCell ref="FB35:FC35"/>
    <mergeCell ref="FD35:FE35"/>
    <mergeCell ref="ER36:EY36"/>
    <mergeCell ref="EZ36:FA36"/>
    <mergeCell ref="FB36:FC36"/>
    <mergeCell ref="FD36:FE36"/>
    <mergeCell ref="ER37:EY37"/>
    <mergeCell ref="EZ37:FA37"/>
    <mergeCell ref="FB37:FC37"/>
    <mergeCell ref="FD37:FE37"/>
    <mergeCell ref="ER30:EY30"/>
    <mergeCell ref="EZ30:FA30"/>
    <mergeCell ref="FB30:FC30"/>
    <mergeCell ref="FD30:FE30"/>
    <mergeCell ref="ER31:EY31"/>
    <mergeCell ref="EZ31:FA31"/>
    <mergeCell ref="FB31:FC31"/>
    <mergeCell ref="FD31:FE31"/>
    <mergeCell ref="ER26:EY26"/>
    <mergeCell ref="EZ26:FA26"/>
    <mergeCell ref="FB26:FC26"/>
    <mergeCell ref="FD26:FE26"/>
    <mergeCell ref="ER27:EY27"/>
    <mergeCell ref="EZ27:FA27"/>
    <mergeCell ref="FB27:FC27"/>
    <mergeCell ref="FD27:FE27"/>
    <mergeCell ref="ER28:FA28"/>
    <mergeCell ref="FB28:FC28"/>
    <mergeCell ref="FD28:FE28"/>
    <mergeCell ref="EZ24:FA24"/>
    <mergeCell ref="FB24:FC24"/>
    <mergeCell ref="FD24:FE24"/>
    <mergeCell ref="ER25:EY25"/>
    <mergeCell ref="EZ25:FA25"/>
    <mergeCell ref="FB25:FC25"/>
    <mergeCell ref="FD25:FE25"/>
    <mergeCell ref="ER17:EX18"/>
    <mergeCell ref="EY17:FE18"/>
    <mergeCell ref="ER19:EX20"/>
    <mergeCell ref="EY19:FE20"/>
    <mergeCell ref="ER21:FE21"/>
    <mergeCell ref="ER22:EY22"/>
    <mergeCell ref="EZ22:FA22"/>
    <mergeCell ref="FB22:FC22"/>
    <mergeCell ref="FD22:FE22"/>
    <mergeCell ref="ER29:FE29"/>
    <mergeCell ref="EB50:EI50"/>
    <mergeCell ref="EJ50:EL50"/>
    <mergeCell ref="EM50:EO50"/>
    <mergeCell ref="EB51:EO51"/>
    <mergeCell ref="EB52:EH56"/>
    <mergeCell ref="EI52:EO56"/>
    <mergeCell ref="ER5:FE6"/>
    <mergeCell ref="ER7:FE7"/>
    <mergeCell ref="ER8:EX8"/>
    <mergeCell ref="EY8:FE8"/>
    <mergeCell ref="ER9:EX9"/>
    <mergeCell ref="EY9:FE9"/>
    <mergeCell ref="ER10:EX10"/>
    <mergeCell ref="EY10:FE10"/>
    <mergeCell ref="ER11:FE11"/>
    <mergeCell ref="ER12:FE12"/>
    <mergeCell ref="ER13:EX13"/>
    <mergeCell ref="EY13:FE13"/>
    <mergeCell ref="ER14:EX14"/>
    <mergeCell ref="EY14:FE14"/>
    <mergeCell ref="ER15:EX15"/>
    <mergeCell ref="EY15:FE15"/>
    <mergeCell ref="ER16:EX16"/>
    <mergeCell ref="EY16:FE16"/>
    <mergeCell ref="EB47:EI47"/>
    <mergeCell ref="EJ47:EL47"/>
    <mergeCell ref="EM47:EO47"/>
    <mergeCell ref="ER23:EY23"/>
    <mergeCell ref="EZ23:FA23"/>
    <mergeCell ref="FB23:FC23"/>
    <mergeCell ref="FD23:FE23"/>
    <mergeCell ref="ER24:EY24"/>
    <mergeCell ref="EB43:EI43"/>
    <mergeCell ref="EJ43:EK43"/>
    <mergeCell ref="EL43:EM43"/>
    <mergeCell ref="EN43:EO43"/>
    <mergeCell ref="EB44:EK44"/>
    <mergeCell ref="EL44:EM44"/>
    <mergeCell ref="EN44:EO44"/>
    <mergeCell ref="EB45:EO45"/>
    <mergeCell ref="EB32:EI32"/>
    <mergeCell ref="EJ32:EK32"/>
    <mergeCell ref="EL32:EM32"/>
    <mergeCell ref="EN32:EO32"/>
    <mergeCell ref="EB33:EI33"/>
    <mergeCell ref="EJ33:EK33"/>
    <mergeCell ref="EL33:EM33"/>
    <mergeCell ref="EN33:EO33"/>
    <mergeCell ref="EB34:EI34"/>
    <mergeCell ref="EJ34:EK34"/>
    <mergeCell ref="EL34:EM34"/>
    <mergeCell ref="EN34:EO34"/>
    <mergeCell ref="EB35:EI35"/>
    <mergeCell ref="EJ35:EK35"/>
    <mergeCell ref="EL35:EM35"/>
    <mergeCell ref="EN35:EO35"/>
    <mergeCell ref="EB36:EI36"/>
    <mergeCell ref="EJ36:EK36"/>
    <mergeCell ref="EL36:EM36"/>
    <mergeCell ref="EN36:EO36"/>
    <mergeCell ref="EB37:EI37"/>
    <mergeCell ref="EJ37:EK37"/>
    <mergeCell ref="EL37:EM37"/>
    <mergeCell ref="EN37:EO37"/>
    <mergeCell ref="EB30:EI30"/>
    <mergeCell ref="EJ30:EK30"/>
    <mergeCell ref="EL30:EM30"/>
    <mergeCell ref="EN30:EO30"/>
    <mergeCell ref="EB31:EI31"/>
    <mergeCell ref="EJ31:EK31"/>
    <mergeCell ref="EL31:EM31"/>
    <mergeCell ref="EN31:EO31"/>
    <mergeCell ref="EB26:EI26"/>
    <mergeCell ref="EJ26:EK26"/>
    <mergeCell ref="EL26:EM26"/>
    <mergeCell ref="EN26:EO26"/>
    <mergeCell ref="EB27:EI27"/>
    <mergeCell ref="EJ27:EK27"/>
    <mergeCell ref="EL27:EM27"/>
    <mergeCell ref="EN27:EO27"/>
    <mergeCell ref="EB28:EK28"/>
    <mergeCell ref="EL28:EM28"/>
    <mergeCell ref="EN28:EO28"/>
    <mergeCell ref="EJ24:EK24"/>
    <mergeCell ref="EL24:EM24"/>
    <mergeCell ref="EN24:EO24"/>
    <mergeCell ref="EB25:EI25"/>
    <mergeCell ref="EJ25:EK25"/>
    <mergeCell ref="EL25:EM25"/>
    <mergeCell ref="EN25:EO25"/>
    <mergeCell ref="EB17:EH18"/>
    <mergeCell ref="EI17:EO18"/>
    <mergeCell ref="EB19:EH20"/>
    <mergeCell ref="EI19:EO20"/>
    <mergeCell ref="EB21:EO21"/>
    <mergeCell ref="EB22:EI22"/>
    <mergeCell ref="EJ22:EK22"/>
    <mergeCell ref="EL22:EM22"/>
    <mergeCell ref="EN22:EO22"/>
    <mergeCell ref="EB29:EO29"/>
    <mergeCell ref="DL50:DS50"/>
    <mergeCell ref="DT50:DV50"/>
    <mergeCell ref="DW50:DY50"/>
    <mergeCell ref="DL51:DY51"/>
    <mergeCell ref="DL52:DR56"/>
    <mergeCell ref="DS52:DY56"/>
    <mergeCell ref="EB5:EO6"/>
    <mergeCell ref="EB7:EO7"/>
    <mergeCell ref="EB8:EH8"/>
    <mergeCell ref="EI8:EO8"/>
    <mergeCell ref="EB9:EH9"/>
    <mergeCell ref="EI9:EO9"/>
    <mergeCell ref="EB10:EH10"/>
    <mergeCell ref="EI10:EO10"/>
    <mergeCell ref="EB11:EO11"/>
    <mergeCell ref="EB12:EO12"/>
    <mergeCell ref="EB13:EH13"/>
    <mergeCell ref="EI13:EO13"/>
    <mergeCell ref="EB14:EH14"/>
    <mergeCell ref="EI14:EO14"/>
    <mergeCell ref="EB15:EH15"/>
    <mergeCell ref="EI15:EO15"/>
    <mergeCell ref="EB16:EH16"/>
    <mergeCell ref="EI16:EO16"/>
    <mergeCell ref="DL47:DS47"/>
    <mergeCell ref="DT47:DV47"/>
    <mergeCell ref="DW47:DY47"/>
    <mergeCell ref="EB23:EI23"/>
    <mergeCell ref="EJ23:EK23"/>
    <mergeCell ref="EL23:EM23"/>
    <mergeCell ref="EN23:EO23"/>
    <mergeCell ref="EB24:EI24"/>
    <mergeCell ref="DL43:DS43"/>
    <mergeCell ref="DT43:DU43"/>
    <mergeCell ref="DV43:DW43"/>
    <mergeCell ref="DX43:DY43"/>
    <mergeCell ref="DL44:DU44"/>
    <mergeCell ref="DV44:DW44"/>
    <mergeCell ref="DX44:DY44"/>
    <mergeCell ref="DL45:DY45"/>
    <mergeCell ref="DL32:DS32"/>
    <mergeCell ref="DT32:DU32"/>
    <mergeCell ref="DV32:DW32"/>
    <mergeCell ref="DX32:DY32"/>
    <mergeCell ref="DL33:DS33"/>
    <mergeCell ref="DT33:DU33"/>
    <mergeCell ref="DV33:DW33"/>
    <mergeCell ref="DX33:DY33"/>
    <mergeCell ref="DL34:DS34"/>
    <mergeCell ref="DT34:DU34"/>
    <mergeCell ref="DV34:DW34"/>
    <mergeCell ref="DX34:DY34"/>
    <mergeCell ref="DL35:DS35"/>
    <mergeCell ref="DT35:DU35"/>
    <mergeCell ref="DV35:DW35"/>
    <mergeCell ref="DX35:DY35"/>
    <mergeCell ref="DL36:DS36"/>
    <mergeCell ref="DT36:DU36"/>
    <mergeCell ref="DV36:DW36"/>
    <mergeCell ref="DX36:DY36"/>
    <mergeCell ref="DL37:DS37"/>
    <mergeCell ref="DT37:DU37"/>
    <mergeCell ref="DV37:DW37"/>
    <mergeCell ref="DX37:DY37"/>
    <mergeCell ref="DL30:DS30"/>
    <mergeCell ref="DT30:DU30"/>
    <mergeCell ref="DV30:DW30"/>
    <mergeCell ref="DX30:DY30"/>
    <mergeCell ref="DL31:DS31"/>
    <mergeCell ref="DT31:DU31"/>
    <mergeCell ref="DV31:DW31"/>
    <mergeCell ref="DX31:DY31"/>
    <mergeCell ref="DL26:DS26"/>
    <mergeCell ref="DT26:DU26"/>
    <mergeCell ref="DV26:DW26"/>
    <mergeCell ref="DX26:DY26"/>
    <mergeCell ref="DL27:DS27"/>
    <mergeCell ref="DT27:DU27"/>
    <mergeCell ref="DV27:DW27"/>
    <mergeCell ref="DX27:DY27"/>
    <mergeCell ref="DL28:DU28"/>
    <mergeCell ref="DV28:DW28"/>
    <mergeCell ref="DX28:DY28"/>
    <mergeCell ref="DT24:DU24"/>
    <mergeCell ref="DV24:DW24"/>
    <mergeCell ref="DX24:DY24"/>
    <mergeCell ref="DL25:DS25"/>
    <mergeCell ref="DT25:DU25"/>
    <mergeCell ref="DV25:DW25"/>
    <mergeCell ref="DX25:DY25"/>
    <mergeCell ref="DL17:DR18"/>
    <mergeCell ref="DS17:DY18"/>
    <mergeCell ref="DL19:DR20"/>
    <mergeCell ref="DS19:DY20"/>
    <mergeCell ref="DL21:DY21"/>
    <mergeCell ref="DL22:DS22"/>
    <mergeCell ref="DT22:DU22"/>
    <mergeCell ref="DV22:DW22"/>
    <mergeCell ref="DX22:DY22"/>
    <mergeCell ref="DL29:DY29"/>
    <mergeCell ref="CV50:DC50"/>
    <mergeCell ref="DD50:DF50"/>
    <mergeCell ref="DG50:DI50"/>
    <mergeCell ref="CV51:DI51"/>
    <mergeCell ref="CV52:DB56"/>
    <mergeCell ref="DC52:DI56"/>
    <mergeCell ref="DL5:DY6"/>
    <mergeCell ref="DL7:DY7"/>
    <mergeCell ref="DL8:DR8"/>
    <mergeCell ref="DS8:DY8"/>
    <mergeCell ref="DL9:DR9"/>
    <mergeCell ref="DS9:DY9"/>
    <mergeCell ref="DL10:DR10"/>
    <mergeCell ref="DS10:DY10"/>
    <mergeCell ref="DL11:DY11"/>
    <mergeCell ref="DL12:DY12"/>
    <mergeCell ref="DL13:DR13"/>
    <mergeCell ref="DS13:DY13"/>
    <mergeCell ref="DL14:DR14"/>
    <mergeCell ref="DS14:DY14"/>
    <mergeCell ref="DL15:DR15"/>
    <mergeCell ref="DS15:DY15"/>
    <mergeCell ref="DL16:DR16"/>
    <mergeCell ref="DS16:DY16"/>
    <mergeCell ref="CV47:DC47"/>
    <mergeCell ref="DD47:DF47"/>
    <mergeCell ref="DG47:DI47"/>
    <mergeCell ref="DL23:DS23"/>
    <mergeCell ref="DT23:DU23"/>
    <mergeCell ref="DV23:DW23"/>
    <mergeCell ref="DX23:DY23"/>
    <mergeCell ref="DL24:DS24"/>
    <mergeCell ref="CV43:DC43"/>
    <mergeCell ref="DD43:DE43"/>
    <mergeCell ref="DF43:DG43"/>
    <mergeCell ref="DH43:DI43"/>
    <mergeCell ref="CV44:DE44"/>
    <mergeCell ref="DF44:DG44"/>
    <mergeCell ref="DH44:DI44"/>
    <mergeCell ref="CV45:DI45"/>
    <mergeCell ref="CV32:DC32"/>
    <mergeCell ref="DD32:DE32"/>
    <mergeCell ref="DF32:DG32"/>
    <mergeCell ref="DH32:DI32"/>
    <mergeCell ref="CV33:DC33"/>
    <mergeCell ref="DD33:DE33"/>
    <mergeCell ref="DF33:DG33"/>
    <mergeCell ref="DH33:DI33"/>
    <mergeCell ref="CV34:DC34"/>
    <mergeCell ref="DD34:DE34"/>
    <mergeCell ref="DF34:DG34"/>
    <mergeCell ref="DH34:DI34"/>
    <mergeCell ref="CV35:DC35"/>
    <mergeCell ref="DD35:DE35"/>
    <mergeCell ref="DF35:DG35"/>
    <mergeCell ref="DH35:DI35"/>
    <mergeCell ref="CV36:DC36"/>
    <mergeCell ref="DD36:DE36"/>
    <mergeCell ref="DF36:DG36"/>
    <mergeCell ref="DH36:DI36"/>
    <mergeCell ref="CV37:DC37"/>
    <mergeCell ref="DD37:DE37"/>
    <mergeCell ref="DF37:DG37"/>
    <mergeCell ref="DH37:DI37"/>
    <mergeCell ref="CV30:DC30"/>
    <mergeCell ref="DD30:DE30"/>
    <mergeCell ref="DF30:DG30"/>
    <mergeCell ref="DH30:DI30"/>
    <mergeCell ref="CV31:DC31"/>
    <mergeCell ref="DD31:DE31"/>
    <mergeCell ref="DF31:DG31"/>
    <mergeCell ref="DH31:DI31"/>
    <mergeCell ref="CV26:DC26"/>
    <mergeCell ref="DD26:DE26"/>
    <mergeCell ref="DF26:DG26"/>
    <mergeCell ref="DH26:DI26"/>
    <mergeCell ref="CV27:DC27"/>
    <mergeCell ref="DD27:DE27"/>
    <mergeCell ref="DF27:DG27"/>
    <mergeCell ref="DH27:DI27"/>
    <mergeCell ref="CV28:DE28"/>
    <mergeCell ref="DF28:DG28"/>
    <mergeCell ref="DH28:DI28"/>
    <mergeCell ref="DD24:DE24"/>
    <mergeCell ref="DF24:DG24"/>
    <mergeCell ref="DH24:DI24"/>
    <mergeCell ref="CV25:DC25"/>
    <mergeCell ref="DD25:DE25"/>
    <mergeCell ref="DF25:DG25"/>
    <mergeCell ref="DH25:DI25"/>
    <mergeCell ref="CV17:DB18"/>
    <mergeCell ref="DC17:DI18"/>
    <mergeCell ref="CV19:DB20"/>
    <mergeCell ref="DC19:DI20"/>
    <mergeCell ref="CV21:DI21"/>
    <mergeCell ref="CV22:DC22"/>
    <mergeCell ref="DD22:DE22"/>
    <mergeCell ref="DF22:DG22"/>
    <mergeCell ref="DH22:DI22"/>
    <mergeCell ref="CV29:DI29"/>
    <mergeCell ref="CF50:CM50"/>
    <mergeCell ref="CN50:CP50"/>
    <mergeCell ref="CQ50:CS50"/>
    <mergeCell ref="CF51:CS51"/>
    <mergeCell ref="CF52:CL56"/>
    <mergeCell ref="CM52:CS56"/>
    <mergeCell ref="CV5:DI6"/>
    <mergeCell ref="CV7:DI7"/>
    <mergeCell ref="CV8:DB8"/>
    <mergeCell ref="DC8:DI8"/>
    <mergeCell ref="CV9:DB9"/>
    <mergeCell ref="DC9:DI9"/>
    <mergeCell ref="CV10:DB10"/>
    <mergeCell ref="DC10:DI10"/>
    <mergeCell ref="CV11:DI11"/>
    <mergeCell ref="CV12:DI12"/>
    <mergeCell ref="CV13:DB13"/>
    <mergeCell ref="DC13:DI13"/>
    <mergeCell ref="CV14:DB14"/>
    <mergeCell ref="DC14:DI14"/>
    <mergeCell ref="CV15:DB15"/>
    <mergeCell ref="DC15:DI15"/>
    <mergeCell ref="CV16:DB16"/>
    <mergeCell ref="DC16:DI16"/>
    <mergeCell ref="CF47:CM47"/>
    <mergeCell ref="CN47:CP47"/>
    <mergeCell ref="CQ47:CS47"/>
    <mergeCell ref="CV23:DC23"/>
    <mergeCell ref="DD23:DE23"/>
    <mergeCell ref="DF23:DG23"/>
    <mergeCell ref="DH23:DI23"/>
    <mergeCell ref="CV24:DC24"/>
    <mergeCell ref="CF43:CM43"/>
    <mergeCell ref="CN43:CO43"/>
    <mergeCell ref="CP43:CQ43"/>
    <mergeCell ref="CR43:CS43"/>
    <mergeCell ref="CF44:CO44"/>
    <mergeCell ref="CP44:CQ44"/>
    <mergeCell ref="CR44:CS44"/>
    <mergeCell ref="CF45:CS45"/>
    <mergeCell ref="CF32:CM32"/>
    <mergeCell ref="CN32:CO32"/>
    <mergeCell ref="CP32:CQ32"/>
    <mergeCell ref="CR32:CS32"/>
    <mergeCell ref="CF33:CM33"/>
    <mergeCell ref="CN33:CO33"/>
    <mergeCell ref="CP33:CQ33"/>
    <mergeCell ref="CR33:CS33"/>
    <mergeCell ref="CF34:CM34"/>
    <mergeCell ref="CN34:CO34"/>
    <mergeCell ref="CP34:CQ34"/>
    <mergeCell ref="CR34:CS34"/>
    <mergeCell ref="CF35:CM35"/>
    <mergeCell ref="CN35:CO35"/>
    <mergeCell ref="CP35:CQ35"/>
    <mergeCell ref="CR35:CS35"/>
    <mergeCell ref="CF36:CM36"/>
    <mergeCell ref="CN36:CO36"/>
    <mergeCell ref="CP36:CQ36"/>
    <mergeCell ref="CR36:CS36"/>
    <mergeCell ref="CF37:CM37"/>
    <mergeCell ref="CN37:CO37"/>
    <mergeCell ref="CP37:CQ37"/>
    <mergeCell ref="CR37:CS37"/>
    <mergeCell ref="CF30:CM30"/>
    <mergeCell ref="CN30:CO30"/>
    <mergeCell ref="CP30:CQ30"/>
    <mergeCell ref="CR30:CS30"/>
    <mergeCell ref="CF31:CM31"/>
    <mergeCell ref="CN31:CO31"/>
    <mergeCell ref="CP31:CQ31"/>
    <mergeCell ref="CR31:CS31"/>
    <mergeCell ref="CF26:CM26"/>
    <mergeCell ref="CN26:CO26"/>
    <mergeCell ref="CP26:CQ26"/>
    <mergeCell ref="CR26:CS26"/>
    <mergeCell ref="CF27:CM27"/>
    <mergeCell ref="CN27:CO27"/>
    <mergeCell ref="CP27:CQ27"/>
    <mergeCell ref="CR27:CS27"/>
    <mergeCell ref="CF28:CO28"/>
    <mergeCell ref="CP28:CQ28"/>
    <mergeCell ref="CR28:CS28"/>
    <mergeCell ref="CN24:CO24"/>
    <mergeCell ref="CP24:CQ24"/>
    <mergeCell ref="CR24:CS24"/>
    <mergeCell ref="CF25:CM25"/>
    <mergeCell ref="CN25:CO25"/>
    <mergeCell ref="CP25:CQ25"/>
    <mergeCell ref="CR25:CS25"/>
    <mergeCell ref="CF17:CL18"/>
    <mergeCell ref="CM17:CS18"/>
    <mergeCell ref="CF19:CL20"/>
    <mergeCell ref="CM19:CS20"/>
    <mergeCell ref="CF21:CS21"/>
    <mergeCell ref="CF22:CM22"/>
    <mergeCell ref="CN22:CO22"/>
    <mergeCell ref="CP22:CQ22"/>
    <mergeCell ref="CR22:CS22"/>
    <mergeCell ref="CF29:CS29"/>
    <mergeCell ref="BP50:BW50"/>
    <mergeCell ref="BX50:BZ50"/>
    <mergeCell ref="CA50:CC50"/>
    <mergeCell ref="BP51:CC51"/>
    <mergeCell ref="BP52:BV56"/>
    <mergeCell ref="BW52:CC56"/>
    <mergeCell ref="CF5:CS6"/>
    <mergeCell ref="CF7:CS7"/>
    <mergeCell ref="CF8:CL8"/>
    <mergeCell ref="CM8:CS8"/>
    <mergeCell ref="CF9:CL9"/>
    <mergeCell ref="CM9:CS9"/>
    <mergeCell ref="CF10:CL10"/>
    <mergeCell ref="CM10:CS10"/>
    <mergeCell ref="CF11:CS11"/>
    <mergeCell ref="CF12:CS12"/>
    <mergeCell ref="CF13:CL13"/>
    <mergeCell ref="CM13:CS13"/>
    <mergeCell ref="CF14:CL14"/>
    <mergeCell ref="CM14:CS14"/>
    <mergeCell ref="CF15:CL15"/>
    <mergeCell ref="CM15:CS15"/>
    <mergeCell ref="CF16:CL16"/>
    <mergeCell ref="CM16:CS16"/>
    <mergeCell ref="BP47:BW47"/>
    <mergeCell ref="BX47:BZ47"/>
    <mergeCell ref="CA47:CC47"/>
    <mergeCell ref="CF23:CM23"/>
    <mergeCell ref="CN23:CO23"/>
    <mergeCell ref="CP23:CQ23"/>
    <mergeCell ref="CR23:CS23"/>
    <mergeCell ref="CF24:CM24"/>
    <mergeCell ref="BP43:BW43"/>
    <mergeCell ref="BX43:BY43"/>
    <mergeCell ref="BZ43:CA43"/>
    <mergeCell ref="CB43:CC43"/>
    <mergeCell ref="BP44:BY44"/>
    <mergeCell ref="BZ44:CA44"/>
    <mergeCell ref="CB44:CC44"/>
    <mergeCell ref="BP45:CC45"/>
    <mergeCell ref="BP32:BW32"/>
    <mergeCell ref="BX32:BY32"/>
    <mergeCell ref="BZ32:CA32"/>
    <mergeCell ref="CB32:CC32"/>
    <mergeCell ref="BP33:BW33"/>
    <mergeCell ref="BX33:BY33"/>
    <mergeCell ref="BZ33:CA33"/>
    <mergeCell ref="CB33:CC33"/>
    <mergeCell ref="BP34:BW34"/>
    <mergeCell ref="BX34:BY34"/>
    <mergeCell ref="BZ34:CA34"/>
    <mergeCell ref="CB34:CC34"/>
    <mergeCell ref="BP35:BW35"/>
    <mergeCell ref="BX35:BY35"/>
    <mergeCell ref="BZ35:CA35"/>
    <mergeCell ref="CB35:CC35"/>
    <mergeCell ref="BP36:BW36"/>
    <mergeCell ref="BX36:BY36"/>
    <mergeCell ref="BZ36:CA36"/>
    <mergeCell ref="CB36:CC36"/>
    <mergeCell ref="BP37:BW37"/>
    <mergeCell ref="BX37:BY37"/>
    <mergeCell ref="BZ37:CA37"/>
    <mergeCell ref="CB37:CC37"/>
    <mergeCell ref="BP30:BW30"/>
    <mergeCell ref="BX30:BY30"/>
    <mergeCell ref="BZ30:CA30"/>
    <mergeCell ref="CB30:CC30"/>
    <mergeCell ref="BP31:BW31"/>
    <mergeCell ref="BX31:BY31"/>
    <mergeCell ref="BZ31:CA31"/>
    <mergeCell ref="CB31:CC31"/>
    <mergeCell ref="BP26:BW26"/>
    <mergeCell ref="BX26:BY26"/>
    <mergeCell ref="BZ26:CA26"/>
    <mergeCell ref="CB26:CC26"/>
    <mergeCell ref="BP27:BW27"/>
    <mergeCell ref="BX27:BY27"/>
    <mergeCell ref="BZ27:CA27"/>
    <mergeCell ref="CB27:CC27"/>
    <mergeCell ref="BP28:BY28"/>
    <mergeCell ref="BZ28:CA28"/>
    <mergeCell ref="CB28:CC28"/>
    <mergeCell ref="BX24:BY24"/>
    <mergeCell ref="BZ24:CA24"/>
    <mergeCell ref="CB24:CC24"/>
    <mergeCell ref="BP25:BW25"/>
    <mergeCell ref="BX25:BY25"/>
    <mergeCell ref="BZ25:CA25"/>
    <mergeCell ref="CB25:CC25"/>
    <mergeCell ref="BP17:BV18"/>
    <mergeCell ref="BW17:CC18"/>
    <mergeCell ref="BP19:BV20"/>
    <mergeCell ref="BW19:CC20"/>
    <mergeCell ref="BP21:CC21"/>
    <mergeCell ref="BP22:BW22"/>
    <mergeCell ref="BX22:BY22"/>
    <mergeCell ref="BZ22:CA22"/>
    <mergeCell ref="CB22:CC22"/>
    <mergeCell ref="BP29:CC29"/>
    <mergeCell ref="AZ50:BG50"/>
    <mergeCell ref="BH50:BJ50"/>
    <mergeCell ref="BK50:BM50"/>
    <mergeCell ref="AZ51:BM51"/>
    <mergeCell ref="AZ52:BF56"/>
    <mergeCell ref="BG52:BM56"/>
    <mergeCell ref="BP5:CC6"/>
    <mergeCell ref="BP7:CC7"/>
    <mergeCell ref="BP8:BV8"/>
    <mergeCell ref="BW8:CC8"/>
    <mergeCell ref="BP9:BV9"/>
    <mergeCell ref="BW9:CC9"/>
    <mergeCell ref="BP10:BV10"/>
    <mergeCell ref="BW10:CC10"/>
    <mergeCell ref="BP11:CC11"/>
    <mergeCell ref="BP12:CC12"/>
    <mergeCell ref="BP13:BV13"/>
    <mergeCell ref="BW13:CC13"/>
    <mergeCell ref="BP14:BV14"/>
    <mergeCell ref="BW14:CC14"/>
    <mergeCell ref="BP15:BV15"/>
    <mergeCell ref="BW15:CC15"/>
    <mergeCell ref="BP16:BV16"/>
    <mergeCell ref="BW16:CC16"/>
    <mergeCell ref="AZ47:BG47"/>
    <mergeCell ref="BH47:BJ47"/>
    <mergeCell ref="BK47:BM47"/>
    <mergeCell ref="BP23:BW23"/>
    <mergeCell ref="BX23:BY23"/>
    <mergeCell ref="BZ23:CA23"/>
    <mergeCell ref="CB23:CC23"/>
    <mergeCell ref="BP24:BW24"/>
    <mergeCell ref="AZ43:BG43"/>
    <mergeCell ref="BH43:BI43"/>
    <mergeCell ref="BJ43:BK43"/>
    <mergeCell ref="BL43:BM43"/>
    <mergeCell ref="AZ44:BI44"/>
    <mergeCell ref="BJ44:BK44"/>
    <mergeCell ref="BL44:BM44"/>
    <mergeCell ref="AZ45:BM45"/>
    <mergeCell ref="AZ32:BG32"/>
    <mergeCell ref="BH32:BI32"/>
    <mergeCell ref="BJ32:BK32"/>
    <mergeCell ref="BL32:BM32"/>
    <mergeCell ref="AZ33:BG33"/>
    <mergeCell ref="BH33:BI33"/>
    <mergeCell ref="BJ33:BK33"/>
    <mergeCell ref="BL33:BM33"/>
    <mergeCell ref="AZ34:BG34"/>
    <mergeCell ref="BH34:BI34"/>
    <mergeCell ref="BJ34:BK34"/>
    <mergeCell ref="BL34:BM34"/>
    <mergeCell ref="AZ35:BG35"/>
    <mergeCell ref="BH35:BI35"/>
    <mergeCell ref="BJ35:BK35"/>
    <mergeCell ref="BL35:BM35"/>
    <mergeCell ref="AZ36:BG36"/>
    <mergeCell ref="BH36:BI36"/>
    <mergeCell ref="BJ36:BK36"/>
    <mergeCell ref="BL36:BM36"/>
    <mergeCell ref="AZ37:BG37"/>
    <mergeCell ref="BH37:BI37"/>
    <mergeCell ref="BJ37:BK37"/>
    <mergeCell ref="BL37:BM37"/>
    <mergeCell ref="AZ30:BG30"/>
    <mergeCell ref="BH30:BI30"/>
    <mergeCell ref="BJ30:BK30"/>
    <mergeCell ref="BL30:BM30"/>
    <mergeCell ref="AZ31:BG31"/>
    <mergeCell ref="BH31:BI31"/>
    <mergeCell ref="BJ31:BK31"/>
    <mergeCell ref="BL31:BM31"/>
    <mergeCell ref="AZ26:BG26"/>
    <mergeCell ref="BH26:BI26"/>
    <mergeCell ref="BJ26:BK26"/>
    <mergeCell ref="BL26:BM26"/>
    <mergeCell ref="AZ27:BG27"/>
    <mergeCell ref="BH27:BI27"/>
    <mergeCell ref="BJ27:BK27"/>
    <mergeCell ref="BL27:BM27"/>
    <mergeCell ref="AZ28:BI28"/>
    <mergeCell ref="BJ28:BK28"/>
    <mergeCell ref="BL28:BM28"/>
    <mergeCell ref="BH24:BI24"/>
    <mergeCell ref="BJ24:BK24"/>
    <mergeCell ref="BL24:BM24"/>
    <mergeCell ref="AZ25:BG25"/>
    <mergeCell ref="BH25:BI25"/>
    <mergeCell ref="BJ25:BK25"/>
    <mergeCell ref="BL25:BM25"/>
    <mergeCell ref="AZ17:BF18"/>
    <mergeCell ref="BG17:BM18"/>
    <mergeCell ref="AZ19:BF20"/>
    <mergeCell ref="BG19:BM20"/>
    <mergeCell ref="AZ21:BM21"/>
    <mergeCell ref="AZ22:BG22"/>
    <mergeCell ref="BH22:BI22"/>
    <mergeCell ref="BJ22:BK22"/>
    <mergeCell ref="BL22:BM22"/>
    <mergeCell ref="AZ29:BM29"/>
    <mergeCell ref="AJ50:AQ50"/>
    <mergeCell ref="AR50:AT50"/>
    <mergeCell ref="AU50:AW50"/>
    <mergeCell ref="AJ51:AW51"/>
    <mergeCell ref="AJ52:AP56"/>
    <mergeCell ref="AQ52:AW56"/>
    <mergeCell ref="AZ5:BM6"/>
    <mergeCell ref="AZ7:BM7"/>
    <mergeCell ref="AZ8:BF8"/>
    <mergeCell ref="BG8:BM8"/>
    <mergeCell ref="AZ9:BF9"/>
    <mergeCell ref="BG9:BM9"/>
    <mergeCell ref="AZ10:BF10"/>
    <mergeCell ref="BG10:BM10"/>
    <mergeCell ref="AZ11:BM11"/>
    <mergeCell ref="AZ12:BM12"/>
    <mergeCell ref="AZ13:BF13"/>
    <mergeCell ref="BG13:BM13"/>
    <mergeCell ref="AZ14:BF14"/>
    <mergeCell ref="BG14:BM14"/>
    <mergeCell ref="AZ15:BF15"/>
    <mergeCell ref="BG15:BM15"/>
    <mergeCell ref="AZ16:BF16"/>
    <mergeCell ref="BG16:BM16"/>
    <mergeCell ref="AJ47:AQ47"/>
    <mergeCell ref="AR47:AT47"/>
    <mergeCell ref="AU47:AW47"/>
    <mergeCell ref="AZ23:BG23"/>
    <mergeCell ref="BH23:BI23"/>
    <mergeCell ref="BJ23:BK23"/>
    <mergeCell ref="BL23:BM23"/>
    <mergeCell ref="AZ24:BG24"/>
    <mergeCell ref="AJ43:AQ43"/>
    <mergeCell ref="AR43:AS43"/>
    <mergeCell ref="AT43:AU43"/>
    <mergeCell ref="AV43:AW43"/>
    <mergeCell ref="AJ44:AS44"/>
    <mergeCell ref="AT44:AU44"/>
    <mergeCell ref="AV44:AW44"/>
    <mergeCell ref="AJ45:AW45"/>
    <mergeCell ref="AJ32:AQ32"/>
    <mergeCell ref="AR32:AS32"/>
    <mergeCell ref="AT32:AU32"/>
    <mergeCell ref="AV32:AW32"/>
    <mergeCell ref="AJ33:AQ33"/>
    <mergeCell ref="AR33:AS33"/>
    <mergeCell ref="AT33:AU33"/>
    <mergeCell ref="AV33:AW33"/>
    <mergeCell ref="AJ34:AQ34"/>
    <mergeCell ref="AR34:AS34"/>
    <mergeCell ref="AT34:AU34"/>
    <mergeCell ref="AV34:AW34"/>
    <mergeCell ref="AT42:AU42"/>
    <mergeCell ref="AV42:AW42"/>
    <mergeCell ref="AJ35:AQ35"/>
    <mergeCell ref="AR35:AS35"/>
    <mergeCell ref="AT35:AU35"/>
    <mergeCell ref="AV35:AW35"/>
    <mergeCell ref="AJ36:AQ36"/>
    <mergeCell ref="AR36:AS36"/>
    <mergeCell ref="AT36:AU36"/>
    <mergeCell ref="AV36:AW36"/>
    <mergeCell ref="AJ37:AQ37"/>
    <mergeCell ref="AR37:AS37"/>
    <mergeCell ref="AJ29:AW29"/>
    <mergeCell ref="AJ30:AQ30"/>
    <mergeCell ref="AR30:AS30"/>
    <mergeCell ref="AT30:AU30"/>
    <mergeCell ref="AV30:AW30"/>
    <mergeCell ref="AJ31:AQ31"/>
    <mergeCell ref="AR31:AS31"/>
    <mergeCell ref="AT31:AU31"/>
    <mergeCell ref="AV31:AW31"/>
    <mergeCell ref="AJ26:AQ26"/>
    <mergeCell ref="AR26:AS26"/>
    <mergeCell ref="AT26:AU26"/>
    <mergeCell ref="AV26:AW26"/>
    <mergeCell ref="AJ27:AQ27"/>
    <mergeCell ref="AR27:AS27"/>
    <mergeCell ref="AT27:AU27"/>
    <mergeCell ref="AV27:AW27"/>
    <mergeCell ref="AJ28:AS28"/>
    <mergeCell ref="AT28:AU28"/>
    <mergeCell ref="AV28:AW28"/>
    <mergeCell ref="AJ23:AQ23"/>
    <mergeCell ref="AR23:AS23"/>
    <mergeCell ref="AT23:AU23"/>
    <mergeCell ref="AV23:AW23"/>
    <mergeCell ref="AJ24:AQ24"/>
    <mergeCell ref="AR24:AS24"/>
    <mergeCell ref="AT24:AU24"/>
    <mergeCell ref="AV24:AW24"/>
    <mergeCell ref="AJ25:AQ25"/>
    <mergeCell ref="AR25:AS25"/>
    <mergeCell ref="AT25:AU25"/>
    <mergeCell ref="AV25:AW25"/>
    <mergeCell ref="AJ17:AP18"/>
    <mergeCell ref="AQ17:AW18"/>
    <mergeCell ref="AJ19:AP20"/>
    <mergeCell ref="AQ19:AW20"/>
    <mergeCell ref="AJ21:AW21"/>
    <mergeCell ref="AJ22:AQ22"/>
    <mergeCell ref="AR22:AS22"/>
    <mergeCell ref="AT22:AU22"/>
    <mergeCell ref="AV22:AW22"/>
    <mergeCell ref="AD41:AE41"/>
    <mergeCell ref="AF41:AG41"/>
    <mergeCell ref="T42:AA42"/>
    <mergeCell ref="AB42:AC42"/>
    <mergeCell ref="AF42:AG42"/>
    <mergeCell ref="T50:AA50"/>
    <mergeCell ref="AB50:AD50"/>
    <mergeCell ref="AE50:AG50"/>
    <mergeCell ref="T51:AG51"/>
    <mergeCell ref="T52:Z56"/>
    <mergeCell ref="AA52:AG56"/>
    <mergeCell ref="AJ5:AW6"/>
    <mergeCell ref="AJ7:AW7"/>
    <mergeCell ref="AJ8:AP8"/>
    <mergeCell ref="AQ8:AW8"/>
    <mergeCell ref="AJ9:AP9"/>
    <mergeCell ref="AQ9:AW9"/>
    <mergeCell ref="AJ10:AP10"/>
    <mergeCell ref="AQ10:AW10"/>
    <mergeCell ref="AJ11:AW11"/>
    <mergeCell ref="AJ12:AW12"/>
    <mergeCell ref="AJ13:AP13"/>
    <mergeCell ref="AQ13:AW13"/>
    <mergeCell ref="AJ14:AP14"/>
    <mergeCell ref="AQ14:AW14"/>
    <mergeCell ref="AJ15:AP15"/>
    <mergeCell ref="AQ15:AW15"/>
    <mergeCell ref="AJ16:AP16"/>
    <mergeCell ref="AQ16:AW16"/>
    <mergeCell ref="T47:AA47"/>
    <mergeCell ref="AB47:AD47"/>
    <mergeCell ref="AE47:AG47"/>
    <mergeCell ref="T17:Z18"/>
    <mergeCell ref="AA17:AG18"/>
    <mergeCell ref="T19:Z20"/>
    <mergeCell ref="AA19:AG20"/>
    <mergeCell ref="T21:AG21"/>
    <mergeCell ref="T22:AA22"/>
    <mergeCell ref="AB22:AC22"/>
    <mergeCell ref="AD22:AE22"/>
    <mergeCell ref="AF22:AG22"/>
    <mergeCell ref="AB27:AC27"/>
    <mergeCell ref="AD27:AE27"/>
    <mergeCell ref="AF27:AG27"/>
    <mergeCell ref="T28:AC28"/>
    <mergeCell ref="AD28:AE28"/>
    <mergeCell ref="AF28:AG28"/>
    <mergeCell ref="T43:AA43"/>
    <mergeCell ref="AB43:AC43"/>
    <mergeCell ref="AD43:AE43"/>
    <mergeCell ref="AF43:AG43"/>
    <mergeCell ref="T32:AA32"/>
    <mergeCell ref="AB32:AC32"/>
    <mergeCell ref="AD32:AE32"/>
    <mergeCell ref="AF32:AG32"/>
    <mergeCell ref="T33:AA33"/>
    <mergeCell ref="AB33:AC33"/>
    <mergeCell ref="AD33:AE33"/>
    <mergeCell ref="AF33:AG33"/>
    <mergeCell ref="T34:AA34"/>
    <mergeCell ref="AB34:AC34"/>
    <mergeCell ref="AD34:AE34"/>
    <mergeCell ref="AF34:AG34"/>
    <mergeCell ref="T41:AA41"/>
    <mergeCell ref="D52:J56"/>
    <mergeCell ref="K52:Q56"/>
    <mergeCell ref="D51:Q51"/>
    <mergeCell ref="T5:AG6"/>
    <mergeCell ref="T7:AG7"/>
    <mergeCell ref="T8:Z8"/>
    <mergeCell ref="AA8:AG8"/>
    <mergeCell ref="T9:Z9"/>
    <mergeCell ref="AA9:AG9"/>
    <mergeCell ref="T10:Z10"/>
    <mergeCell ref="AA10:AG10"/>
    <mergeCell ref="T11:AG11"/>
    <mergeCell ref="T12:AG12"/>
    <mergeCell ref="T13:Z13"/>
    <mergeCell ref="AA13:AG13"/>
    <mergeCell ref="T14:Z14"/>
    <mergeCell ref="AA14:AG14"/>
    <mergeCell ref="T15:Z15"/>
    <mergeCell ref="AA15:AG15"/>
    <mergeCell ref="T16:Z16"/>
    <mergeCell ref="AA16:AG16"/>
    <mergeCell ref="L24:M24"/>
    <mergeCell ref="N24:O24"/>
    <mergeCell ref="P24:Q24"/>
    <mergeCell ref="L25:M25"/>
    <mergeCell ref="D23:K23"/>
    <mergeCell ref="L23:M23"/>
    <mergeCell ref="D24:K24"/>
    <mergeCell ref="D25:K25"/>
    <mergeCell ref="D26:K26"/>
    <mergeCell ref="T23:AA23"/>
    <mergeCell ref="AB23:AC23"/>
    <mergeCell ref="P22:Q22"/>
    <mergeCell ref="D17:J18"/>
    <mergeCell ref="K17:Q18"/>
    <mergeCell ref="D16:J16"/>
    <mergeCell ref="K16:Q16"/>
    <mergeCell ref="D19:J20"/>
    <mergeCell ref="K19:Q20"/>
    <mergeCell ref="D22:K22"/>
    <mergeCell ref="L22:M22"/>
    <mergeCell ref="N22:O22"/>
    <mergeCell ref="D28:M28"/>
    <mergeCell ref="N28:O28"/>
    <mergeCell ref="P28:Q28"/>
    <mergeCell ref="D27:K27"/>
    <mergeCell ref="D10:J10"/>
    <mergeCell ref="K10:Q10"/>
    <mergeCell ref="D35:K35"/>
    <mergeCell ref="D31:K31"/>
    <mergeCell ref="P35:Q35"/>
    <mergeCell ref="A1:AC2"/>
    <mergeCell ref="D5:Q6"/>
    <mergeCell ref="D7:Q7"/>
    <mergeCell ref="D11:Q11"/>
    <mergeCell ref="D21:Q21"/>
    <mergeCell ref="D29:Q29"/>
    <mergeCell ref="T29:AG29"/>
    <mergeCell ref="T30:AA30"/>
    <mergeCell ref="AB30:AC30"/>
    <mergeCell ref="AD30:AE30"/>
    <mergeCell ref="AF30:AG30"/>
    <mergeCell ref="T31:AA31"/>
    <mergeCell ref="AB31:AC31"/>
    <mergeCell ref="AD31:AE31"/>
    <mergeCell ref="AF31:AG31"/>
    <mergeCell ref="T26:AA26"/>
    <mergeCell ref="AB26:AC26"/>
    <mergeCell ref="AD26:AE26"/>
    <mergeCell ref="AF26:AG26"/>
    <mergeCell ref="T27:AA27"/>
    <mergeCell ref="A3:B4"/>
    <mergeCell ref="D12:Q12"/>
    <mergeCell ref="D8:J8"/>
    <mergeCell ref="K8:Q8"/>
    <mergeCell ref="D9:J9"/>
    <mergeCell ref="K9:Q9"/>
    <mergeCell ref="D13:J13"/>
    <mergeCell ref="K13:Q13"/>
    <mergeCell ref="D14:J14"/>
    <mergeCell ref="K14:Q14"/>
    <mergeCell ref="D15:J15"/>
    <mergeCell ref="K15:Q15"/>
    <mergeCell ref="L50:N50"/>
    <mergeCell ref="O47:Q47"/>
    <mergeCell ref="O50:Q50"/>
    <mergeCell ref="D50:K50"/>
    <mergeCell ref="D44:M44"/>
    <mergeCell ref="D32:K32"/>
    <mergeCell ref="L32:M32"/>
    <mergeCell ref="D47:K47"/>
    <mergeCell ref="L47:N47"/>
    <mergeCell ref="N44:O44"/>
    <mergeCell ref="P44:Q44"/>
    <mergeCell ref="D34:K34"/>
    <mergeCell ref="L34:M34"/>
    <mergeCell ref="N35:O35"/>
    <mergeCell ref="N25:O25"/>
    <mergeCell ref="P25:Q25"/>
    <mergeCell ref="L26:M26"/>
    <mergeCell ref="N26:O26"/>
    <mergeCell ref="P26:Q26"/>
    <mergeCell ref="L27:M27"/>
    <mergeCell ref="N27:O27"/>
    <mergeCell ref="P27:Q27"/>
    <mergeCell ref="L31:M31"/>
    <mergeCell ref="N31:O31"/>
    <mergeCell ref="P31:Q31"/>
    <mergeCell ref="N43:O43"/>
    <mergeCell ref="P43:Q43"/>
    <mergeCell ref="N32:O32"/>
    <mergeCell ref="P32:Q32"/>
    <mergeCell ref="D33:K33"/>
    <mergeCell ref="L33:M33"/>
    <mergeCell ref="N33:O33"/>
    <mergeCell ref="FH46:FU46"/>
    <mergeCell ref="FH48:FU48"/>
    <mergeCell ref="FH49:FU49"/>
    <mergeCell ref="FX46:GK46"/>
    <mergeCell ref="FX48:GK48"/>
    <mergeCell ref="FX49:GK49"/>
    <mergeCell ref="D48:Q48"/>
    <mergeCell ref="D49:Q49"/>
    <mergeCell ref="D46:Q46"/>
    <mergeCell ref="T46:AG46"/>
    <mergeCell ref="T48:AG48"/>
    <mergeCell ref="T49:AG49"/>
    <mergeCell ref="AJ46:AW46"/>
    <mergeCell ref="AJ48:AW48"/>
    <mergeCell ref="AJ49:AW49"/>
    <mergeCell ref="AZ46:BM46"/>
    <mergeCell ref="AZ48:BM48"/>
    <mergeCell ref="AZ49:BM49"/>
    <mergeCell ref="BP46:CC46"/>
    <mergeCell ref="BP48:CC48"/>
    <mergeCell ref="BP49:CC49"/>
    <mergeCell ref="CF46:CS46"/>
    <mergeCell ref="CF48:CS48"/>
    <mergeCell ref="EB49:EO49"/>
    <mergeCell ref="ER46:FE46"/>
    <mergeCell ref="ER48:FE48"/>
    <mergeCell ref="ER49:FE49"/>
    <mergeCell ref="CF49:CS49"/>
    <mergeCell ref="CV46:DI46"/>
    <mergeCell ref="CV48:DI48"/>
    <mergeCell ref="CV49:DI49"/>
    <mergeCell ref="DL46:DY46"/>
    <mergeCell ref="DL48:DY48"/>
    <mergeCell ref="DL49:DY49"/>
    <mergeCell ref="EB46:EO46"/>
    <mergeCell ref="EB48:EO48"/>
    <mergeCell ref="N23:O23"/>
    <mergeCell ref="P23:Q23"/>
    <mergeCell ref="P34:Q34"/>
    <mergeCell ref="D43:K43"/>
    <mergeCell ref="L43:M43"/>
    <mergeCell ref="D30:K30"/>
    <mergeCell ref="L30:M30"/>
    <mergeCell ref="N30:O30"/>
    <mergeCell ref="P30:Q30"/>
    <mergeCell ref="P33:Q33"/>
    <mergeCell ref="D45:Q45"/>
    <mergeCell ref="D36:K36"/>
    <mergeCell ref="D37:K37"/>
    <mergeCell ref="AD23:AE23"/>
    <mergeCell ref="AF23:AG23"/>
    <mergeCell ref="T24:AA24"/>
    <mergeCell ref="AB24:AC24"/>
    <mergeCell ref="AD24:AE24"/>
    <mergeCell ref="AF24:AG24"/>
    <mergeCell ref="T25:AA25"/>
    <mergeCell ref="AB25:AC25"/>
    <mergeCell ref="AD25:AE25"/>
    <mergeCell ref="AF25:AG25"/>
    <mergeCell ref="T44:AC44"/>
    <mergeCell ref="AD44:AE44"/>
    <mergeCell ref="AF44:AG44"/>
    <mergeCell ref="T45:AG45"/>
    <mergeCell ref="AB41:AC41"/>
  </mergeCells>
  <hyperlinks>
    <hyperlink ref="A3:B4" location="'HOJA DE PRESENTACION'!A1" display="PRESENTACION"/>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A1:AD38"/>
  <sheetViews>
    <sheetView topLeftCell="N1" zoomScale="80" zoomScaleNormal="80" workbookViewId="0">
      <selection activeCell="AC6" sqref="AC6"/>
    </sheetView>
  </sheetViews>
  <sheetFormatPr baseColWidth="10" defaultRowHeight="15" x14ac:dyDescent="0.25"/>
  <sheetData>
    <row r="1" spans="1:30" x14ac:dyDescent="0.25">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44"/>
    </row>
    <row r="2" spans="1:30" x14ac:dyDescent="0.25">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44"/>
    </row>
    <row r="3" spans="1:30" x14ac:dyDescent="0.25">
      <c r="A3" s="59" t="s">
        <v>275</v>
      </c>
      <c r="B3" s="59"/>
    </row>
    <row r="4" spans="1:30" ht="15.75" thickBot="1" x14ac:dyDescent="0.3">
      <c r="A4" s="59"/>
      <c r="B4" s="59"/>
    </row>
    <row r="5" spans="1:30" ht="15.75" thickBot="1" x14ac:dyDescent="0.3">
      <c r="D5" s="683" t="s">
        <v>194</v>
      </c>
      <c r="E5" s="684"/>
      <c r="F5" s="684"/>
      <c r="G5" s="684"/>
      <c r="H5" s="684"/>
      <c r="I5" s="684"/>
      <c r="J5" s="684"/>
      <c r="K5" s="684"/>
      <c r="L5" s="685"/>
    </row>
    <row r="6" spans="1:30" ht="16.5" thickTop="1" thickBot="1" x14ac:dyDescent="0.3">
      <c r="D6" s="686"/>
      <c r="E6" s="687"/>
      <c r="F6" s="687"/>
      <c r="G6" s="687"/>
      <c r="H6" s="687"/>
      <c r="I6" s="687"/>
      <c r="J6" s="687"/>
      <c r="K6" s="687"/>
      <c r="L6" s="688"/>
    </row>
    <row r="7" spans="1:30" ht="15.75" thickBot="1" x14ac:dyDescent="0.3">
      <c r="D7" s="680"/>
      <c r="E7" s="681"/>
      <c r="F7" s="681"/>
      <c r="G7" s="681"/>
      <c r="H7" s="681"/>
      <c r="I7" s="681"/>
      <c r="J7" s="681"/>
      <c r="K7" s="681"/>
      <c r="L7" s="682"/>
    </row>
    <row r="8" spans="1:30" ht="15.75" thickBot="1" x14ac:dyDescent="0.3">
      <c r="D8" s="625" t="s">
        <v>193</v>
      </c>
      <c r="E8" s="626"/>
      <c r="F8" s="627"/>
      <c r="G8" s="628"/>
      <c r="H8" s="629"/>
      <c r="I8" s="5" t="s">
        <v>192</v>
      </c>
      <c r="J8" s="627"/>
      <c r="K8" s="628"/>
      <c r="L8" s="629"/>
    </row>
    <row r="9" spans="1:30" ht="15.75" thickBot="1" x14ac:dyDescent="0.3">
      <c r="D9" s="689" t="s">
        <v>191</v>
      </c>
      <c r="E9" s="690"/>
      <c r="F9" s="627"/>
      <c r="G9" s="628"/>
      <c r="H9" s="629"/>
      <c r="I9" s="5" t="s">
        <v>190</v>
      </c>
      <c r="J9" s="627"/>
      <c r="K9" s="628"/>
      <c r="L9" s="629"/>
    </row>
    <row r="10" spans="1:30" ht="15.75" thickBot="1" x14ac:dyDescent="0.3">
      <c r="D10" s="630" t="s">
        <v>212</v>
      </c>
      <c r="E10" s="631"/>
      <c r="F10" s="631"/>
      <c r="G10" s="631"/>
      <c r="H10" s="631"/>
      <c r="I10" s="631"/>
      <c r="J10" s="631"/>
      <c r="K10" s="631"/>
      <c r="L10" s="632"/>
    </row>
    <row r="11" spans="1:30" ht="15.75" thickBot="1" x14ac:dyDescent="0.3">
      <c r="D11" s="622" t="s">
        <v>189</v>
      </c>
      <c r="E11" s="623"/>
      <c r="F11" s="622"/>
      <c r="G11" s="624"/>
      <c r="H11" s="624"/>
      <c r="I11" s="624"/>
      <c r="J11" s="624"/>
      <c r="K11" s="624"/>
      <c r="L11" s="623"/>
    </row>
    <row r="12" spans="1:30" ht="15.75" thickBot="1" x14ac:dyDescent="0.3">
      <c r="D12" s="622" t="s">
        <v>188</v>
      </c>
      <c r="E12" s="623"/>
      <c r="F12" s="622"/>
      <c r="G12" s="624"/>
      <c r="H12" s="624"/>
      <c r="I12" s="624"/>
      <c r="J12" s="624"/>
      <c r="K12" s="624"/>
      <c r="L12" s="623"/>
    </row>
    <row r="13" spans="1:30" ht="15.75" thickBot="1" x14ac:dyDescent="0.3">
      <c r="D13" s="622" t="s">
        <v>187</v>
      </c>
      <c r="E13" s="623"/>
      <c r="F13" s="622"/>
      <c r="G13" s="624"/>
      <c r="H13" s="624"/>
      <c r="I13" s="624"/>
      <c r="J13" s="624"/>
      <c r="K13" s="624"/>
      <c r="L13" s="623"/>
    </row>
    <row r="14" spans="1:30" ht="15.75" thickBot="1" x14ac:dyDescent="0.3">
      <c r="D14" s="622" t="s">
        <v>186</v>
      </c>
      <c r="E14" s="623"/>
      <c r="F14" s="622"/>
      <c r="G14" s="624"/>
      <c r="H14" s="624"/>
      <c r="I14" s="624"/>
      <c r="J14" s="624"/>
      <c r="K14" s="624"/>
      <c r="L14" s="623"/>
    </row>
    <row r="15" spans="1:30" ht="15.75" thickBot="1" x14ac:dyDescent="0.3">
      <c r="D15" s="636" t="s">
        <v>185</v>
      </c>
      <c r="E15" s="637"/>
      <c r="F15" s="622"/>
      <c r="G15" s="624"/>
      <c r="H15" s="624"/>
      <c r="I15" s="624"/>
      <c r="J15" s="624"/>
      <c r="K15" s="624"/>
      <c r="L15" s="623"/>
    </row>
    <row r="16" spans="1:30" ht="15.75" thickBot="1" x14ac:dyDescent="0.3">
      <c r="D16" s="633"/>
      <c r="E16" s="634"/>
      <c r="F16" s="634"/>
      <c r="G16" s="634"/>
      <c r="H16" s="634"/>
      <c r="I16" s="634"/>
      <c r="J16" s="634"/>
      <c r="K16" s="634"/>
      <c r="L16" s="635"/>
    </row>
    <row r="17" spans="4:12" ht="15.75" thickBot="1" x14ac:dyDescent="0.3">
      <c r="D17" s="622" t="s">
        <v>66</v>
      </c>
      <c r="E17" s="624"/>
      <c r="F17" s="624"/>
      <c r="G17" s="624"/>
      <c r="H17" s="624"/>
      <c r="I17" s="624"/>
      <c r="J17" s="624"/>
      <c r="K17" s="624"/>
      <c r="L17" s="623"/>
    </row>
    <row r="18" spans="4:12" ht="15.75" thickBot="1" x14ac:dyDescent="0.3">
      <c r="D18" s="622" t="s">
        <v>31</v>
      </c>
      <c r="E18" s="624"/>
      <c r="F18" s="624"/>
      <c r="G18" s="623"/>
      <c r="H18" s="622" t="s">
        <v>184</v>
      </c>
      <c r="I18" s="624"/>
      <c r="J18" s="624"/>
      <c r="K18" s="624"/>
      <c r="L18" s="623"/>
    </row>
    <row r="19" spans="4:12" ht="15.75" thickBot="1" x14ac:dyDescent="0.3">
      <c r="D19" s="638" t="s">
        <v>196</v>
      </c>
      <c r="E19" s="639"/>
      <c r="F19" s="639"/>
      <c r="G19" s="640"/>
      <c r="H19" s="633"/>
      <c r="I19" s="635"/>
      <c r="J19" s="633"/>
      <c r="K19" s="634"/>
      <c r="L19" s="635"/>
    </row>
    <row r="20" spans="4:12" ht="15.75" thickBot="1" x14ac:dyDescent="0.3">
      <c r="D20" s="638" t="s">
        <v>197</v>
      </c>
      <c r="E20" s="639"/>
      <c r="F20" s="639"/>
      <c r="G20" s="640"/>
      <c r="H20" s="633"/>
      <c r="I20" s="635"/>
      <c r="J20" s="633"/>
      <c r="K20" s="634"/>
      <c r="L20" s="635"/>
    </row>
    <row r="21" spans="4:12" ht="15.75" thickBot="1" x14ac:dyDescent="0.3">
      <c r="D21" s="638" t="s">
        <v>198</v>
      </c>
      <c r="E21" s="639"/>
      <c r="F21" s="639"/>
      <c r="G21" s="640"/>
      <c r="H21" s="633"/>
      <c r="I21" s="635"/>
      <c r="J21" s="633"/>
      <c r="K21" s="634"/>
      <c r="L21" s="635"/>
    </row>
    <row r="22" spans="4:12" ht="15.75" thickBot="1" x14ac:dyDescent="0.3">
      <c r="D22" s="638" t="s">
        <v>199</v>
      </c>
      <c r="E22" s="639"/>
      <c r="F22" s="639"/>
      <c r="G22" s="640"/>
      <c r="H22" s="633"/>
      <c r="I22" s="635"/>
      <c r="J22" s="633"/>
      <c r="K22" s="634"/>
      <c r="L22" s="635"/>
    </row>
    <row r="23" spans="4:12" ht="15.75" thickBot="1" x14ac:dyDescent="0.3">
      <c r="D23" s="638" t="s">
        <v>200</v>
      </c>
      <c r="E23" s="639"/>
      <c r="F23" s="639"/>
      <c r="G23" s="640"/>
      <c r="H23" s="633"/>
      <c r="I23" s="635"/>
      <c r="J23" s="633"/>
      <c r="K23" s="634"/>
      <c r="L23" s="635"/>
    </row>
    <row r="24" spans="4:12" ht="15.75" thickBot="1" x14ac:dyDescent="0.3">
      <c r="D24" s="638" t="s">
        <v>201</v>
      </c>
      <c r="E24" s="639"/>
      <c r="F24" s="639"/>
      <c r="G24" s="640"/>
      <c r="H24" s="633"/>
      <c r="I24" s="635"/>
      <c r="J24" s="633"/>
      <c r="K24" s="634"/>
      <c r="L24" s="635"/>
    </row>
    <row r="25" spans="4:12" ht="15.75" thickBot="1" x14ac:dyDescent="0.3">
      <c r="D25" s="638" t="s">
        <v>202</v>
      </c>
      <c r="E25" s="639"/>
      <c r="F25" s="639"/>
      <c r="G25" s="640"/>
      <c r="H25" s="633"/>
      <c r="I25" s="635"/>
      <c r="J25" s="633"/>
      <c r="K25" s="634"/>
      <c r="L25" s="635"/>
    </row>
    <row r="26" spans="4:12" ht="15.75" thickBot="1" x14ac:dyDescent="0.3">
      <c r="D26" s="641" t="s">
        <v>203</v>
      </c>
      <c r="E26" s="642"/>
      <c r="F26" s="642"/>
      <c r="G26" s="643"/>
      <c r="H26" s="633"/>
      <c r="I26" s="635"/>
      <c r="J26" s="633"/>
      <c r="K26" s="634"/>
      <c r="L26" s="635"/>
    </row>
    <row r="27" spans="4:12" ht="15.75" thickBot="1" x14ac:dyDescent="0.3">
      <c r="D27" s="638" t="s">
        <v>204</v>
      </c>
      <c r="E27" s="639"/>
      <c r="F27" s="639"/>
      <c r="G27" s="640"/>
      <c r="H27" s="633"/>
      <c r="I27" s="635"/>
      <c r="J27" s="633"/>
      <c r="K27" s="634"/>
      <c r="L27" s="635"/>
    </row>
    <row r="28" spans="4:12" ht="15.75" thickBot="1" x14ac:dyDescent="0.3">
      <c r="D28" s="638" t="s">
        <v>205</v>
      </c>
      <c r="E28" s="639"/>
      <c r="F28" s="639"/>
      <c r="G28" s="640"/>
      <c r="H28" s="633"/>
      <c r="I28" s="635"/>
      <c r="J28" s="633"/>
      <c r="K28" s="634"/>
      <c r="L28" s="635"/>
    </row>
    <row r="29" spans="4:12" ht="15.75" thickBot="1" x14ac:dyDescent="0.3">
      <c r="D29" s="638" t="s">
        <v>206</v>
      </c>
      <c r="E29" s="639"/>
      <c r="F29" s="639"/>
      <c r="G29" s="640"/>
      <c r="H29" s="633"/>
      <c r="I29" s="635"/>
      <c r="J29" s="633"/>
      <c r="K29" s="634"/>
      <c r="L29" s="635"/>
    </row>
    <row r="30" spans="4:12" ht="15.75" thickBot="1" x14ac:dyDescent="0.3">
      <c r="D30" s="638" t="s">
        <v>207</v>
      </c>
      <c r="E30" s="639"/>
      <c r="F30" s="639"/>
      <c r="G30" s="640"/>
      <c r="H30" s="633"/>
      <c r="I30" s="635"/>
      <c r="J30" s="633"/>
      <c r="K30" s="634"/>
      <c r="L30" s="635"/>
    </row>
    <row r="31" spans="4:12" ht="15.75" thickBot="1" x14ac:dyDescent="0.3">
      <c r="D31" s="638" t="s">
        <v>208</v>
      </c>
      <c r="E31" s="639"/>
      <c r="F31" s="639"/>
      <c r="G31" s="640"/>
      <c r="H31" s="633"/>
      <c r="I31" s="635"/>
      <c r="J31" s="633"/>
      <c r="K31" s="634"/>
      <c r="L31" s="635"/>
    </row>
    <row r="32" spans="4:12" x14ac:dyDescent="0.25">
      <c r="D32" s="653" t="s">
        <v>183</v>
      </c>
      <c r="E32" s="654"/>
      <c r="F32" s="654"/>
      <c r="G32" s="655"/>
      <c r="H32" s="662"/>
      <c r="I32" s="663"/>
      <c r="J32" s="663"/>
      <c r="K32" s="663"/>
      <c r="L32" s="664"/>
    </row>
    <row r="33" spans="4:12" x14ac:dyDescent="0.25">
      <c r="D33" s="656"/>
      <c r="E33" s="657"/>
      <c r="F33" s="657"/>
      <c r="G33" s="658"/>
      <c r="H33" s="665"/>
      <c r="I33" s="666"/>
      <c r="J33" s="666"/>
      <c r="K33" s="666"/>
      <c r="L33" s="667"/>
    </row>
    <row r="34" spans="4:12" ht="15.75" thickBot="1" x14ac:dyDescent="0.3">
      <c r="D34" s="659"/>
      <c r="E34" s="660"/>
      <c r="F34" s="660"/>
      <c r="G34" s="661"/>
      <c r="H34" s="668"/>
      <c r="I34" s="669"/>
      <c r="J34" s="669"/>
      <c r="K34" s="669"/>
      <c r="L34" s="670"/>
    </row>
    <row r="35" spans="4:12" ht="15.75" thickBot="1" x14ac:dyDescent="0.3">
      <c r="D35" s="671" t="s">
        <v>182</v>
      </c>
      <c r="E35" s="672"/>
      <c r="F35" s="673" t="s">
        <v>181</v>
      </c>
      <c r="G35" s="674"/>
      <c r="H35" s="675" t="s">
        <v>180</v>
      </c>
      <c r="I35" s="676"/>
      <c r="J35" s="677" t="s">
        <v>195</v>
      </c>
      <c r="K35" s="678"/>
      <c r="L35" s="679"/>
    </row>
    <row r="36" spans="4:12" ht="15.75" thickBot="1" x14ac:dyDescent="0.3">
      <c r="D36" s="644" t="s">
        <v>209</v>
      </c>
      <c r="E36" s="645"/>
      <c r="F36" s="645"/>
      <c r="G36" s="646"/>
      <c r="H36" s="644" t="s">
        <v>210</v>
      </c>
      <c r="I36" s="645"/>
      <c r="J36" s="645"/>
      <c r="K36" s="645"/>
      <c r="L36" s="646"/>
    </row>
    <row r="37" spans="4:12" x14ac:dyDescent="0.25">
      <c r="D37" s="647" t="s">
        <v>211</v>
      </c>
      <c r="E37" s="648"/>
      <c r="F37" s="648"/>
      <c r="G37" s="649"/>
      <c r="H37" s="647" t="s">
        <v>211</v>
      </c>
      <c r="I37" s="648"/>
      <c r="J37" s="648"/>
      <c r="K37" s="648"/>
      <c r="L37" s="649"/>
    </row>
    <row r="38" spans="4:12" ht="15.75" thickBot="1" x14ac:dyDescent="0.3">
      <c r="D38" s="650"/>
      <c r="E38" s="651"/>
      <c r="F38" s="651"/>
      <c r="G38" s="652"/>
      <c r="H38" s="650"/>
      <c r="I38" s="651"/>
      <c r="J38" s="651"/>
      <c r="K38" s="651"/>
      <c r="L38" s="652"/>
    </row>
  </sheetData>
  <mergeCells count="74">
    <mergeCell ref="A1:AC2"/>
    <mergeCell ref="D7:L7"/>
    <mergeCell ref="D5:L6"/>
    <mergeCell ref="D9:E9"/>
    <mergeCell ref="F9:H9"/>
    <mergeCell ref="J9:L9"/>
    <mergeCell ref="A3:B4"/>
    <mergeCell ref="D36:G36"/>
    <mergeCell ref="H36:L36"/>
    <mergeCell ref="D31:G31"/>
    <mergeCell ref="D37:G38"/>
    <mergeCell ref="H37:L38"/>
    <mergeCell ref="H31:I31"/>
    <mergeCell ref="J31:L31"/>
    <mergeCell ref="D32:G34"/>
    <mergeCell ref="H32:L34"/>
    <mergeCell ref="D35:E35"/>
    <mergeCell ref="F35:G35"/>
    <mergeCell ref="H35:I35"/>
    <mergeCell ref="J35:L35"/>
    <mergeCell ref="H30:I30"/>
    <mergeCell ref="J30:L30"/>
    <mergeCell ref="H26:I26"/>
    <mergeCell ref="J26:L26"/>
    <mergeCell ref="D28:G28"/>
    <mergeCell ref="H28:I28"/>
    <mergeCell ref="J28:L28"/>
    <mergeCell ref="D29:G29"/>
    <mergeCell ref="H29:I29"/>
    <mergeCell ref="J29:L29"/>
    <mergeCell ref="D27:G27"/>
    <mergeCell ref="H27:I27"/>
    <mergeCell ref="J27:L27"/>
    <mergeCell ref="D26:G26"/>
    <mergeCell ref="D30:G30"/>
    <mergeCell ref="D22:G22"/>
    <mergeCell ref="H22:I22"/>
    <mergeCell ref="J22:L22"/>
    <mergeCell ref="D23:G23"/>
    <mergeCell ref="H23:I23"/>
    <mergeCell ref="J23:L23"/>
    <mergeCell ref="D24:G24"/>
    <mergeCell ref="H24:I24"/>
    <mergeCell ref="J24:L24"/>
    <mergeCell ref="D25:G25"/>
    <mergeCell ref="H25:I25"/>
    <mergeCell ref="J25:L25"/>
    <mergeCell ref="D20:G20"/>
    <mergeCell ref="H20:I20"/>
    <mergeCell ref="J20:L20"/>
    <mergeCell ref="D21:G21"/>
    <mergeCell ref="H21:I21"/>
    <mergeCell ref="J21:L21"/>
    <mergeCell ref="D18:G18"/>
    <mergeCell ref="D19:G19"/>
    <mergeCell ref="H19:I19"/>
    <mergeCell ref="J19:L19"/>
    <mergeCell ref="D17:L17"/>
    <mergeCell ref="H18:L18"/>
    <mergeCell ref="D13:E13"/>
    <mergeCell ref="F13:L13"/>
    <mergeCell ref="D14:E14"/>
    <mergeCell ref="F14:L14"/>
    <mergeCell ref="D16:L16"/>
    <mergeCell ref="F15:L15"/>
    <mergeCell ref="D15:E15"/>
    <mergeCell ref="D11:E11"/>
    <mergeCell ref="F11:L11"/>
    <mergeCell ref="D12:E12"/>
    <mergeCell ref="F12:L12"/>
    <mergeCell ref="D8:E8"/>
    <mergeCell ref="F8:H8"/>
    <mergeCell ref="J8:L8"/>
    <mergeCell ref="D10:L10"/>
  </mergeCells>
  <hyperlinks>
    <hyperlink ref="A3:B4" location="'HOJA DE PRESENTACION'!A1" display="PRESENTACION"/>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ET49"/>
  <sheetViews>
    <sheetView zoomScale="53" zoomScaleNormal="53" workbookViewId="0">
      <selection activeCell="L127" sqref="L127"/>
    </sheetView>
  </sheetViews>
  <sheetFormatPr baseColWidth="10" defaultRowHeight="15" x14ac:dyDescent="0.25"/>
  <sheetData>
    <row r="1" spans="1:150" x14ac:dyDescent="0.25">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44"/>
    </row>
    <row r="2" spans="1:150" x14ac:dyDescent="0.25">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44"/>
    </row>
    <row r="3" spans="1:150" x14ac:dyDescent="0.25">
      <c r="A3" s="59" t="s">
        <v>275</v>
      </c>
      <c r="B3" s="59"/>
    </row>
    <row r="4" spans="1:150" x14ac:dyDescent="0.25">
      <c r="A4" s="59"/>
      <c r="B4" s="59"/>
    </row>
    <row r="6" spans="1:150" x14ac:dyDescent="0.25">
      <c r="ET6" t="s">
        <v>473</v>
      </c>
    </row>
    <row r="10" spans="1:150" ht="15.75" thickBot="1" x14ac:dyDescent="0.3"/>
    <row r="11" spans="1:150" x14ac:dyDescent="0.25">
      <c r="C11" s="117" t="s">
        <v>255</v>
      </c>
      <c r="D11" s="118"/>
      <c r="E11" s="118"/>
      <c r="F11" s="118"/>
      <c r="G11" s="118"/>
      <c r="H11" s="118"/>
      <c r="I11" s="118"/>
      <c r="J11" s="118"/>
      <c r="K11" s="118"/>
      <c r="L11" s="118"/>
      <c r="M11" s="118"/>
      <c r="N11" s="118"/>
      <c r="O11" s="118"/>
      <c r="P11" s="118"/>
      <c r="Q11" s="118"/>
      <c r="R11" s="119"/>
      <c r="U11" s="117" t="s">
        <v>179</v>
      </c>
      <c r="V11" s="118"/>
      <c r="W11" s="118"/>
      <c r="X11" s="118"/>
      <c r="Y11" s="118"/>
      <c r="Z11" s="118"/>
      <c r="AA11" s="118"/>
      <c r="AB11" s="118"/>
      <c r="AC11" s="118"/>
      <c r="AD11" s="118"/>
      <c r="AE11" s="118"/>
      <c r="AF11" s="118"/>
      <c r="AG11" s="118"/>
      <c r="AH11" s="118"/>
      <c r="AI11" s="118"/>
      <c r="AJ11" s="118"/>
      <c r="AK11" s="118"/>
      <c r="AL11" s="118"/>
      <c r="AM11" s="118"/>
      <c r="AN11" s="119"/>
      <c r="AQ11" s="117" t="s">
        <v>118</v>
      </c>
      <c r="AR11" s="145"/>
      <c r="AS11" s="145"/>
      <c r="AT11" s="145"/>
      <c r="AU11" s="145"/>
      <c r="AV11" s="145"/>
      <c r="AW11" s="145"/>
      <c r="AX11" s="145"/>
      <c r="AY11" s="145"/>
      <c r="AZ11" s="145"/>
      <c r="BA11" s="145"/>
      <c r="BB11" s="145"/>
      <c r="BC11" s="145"/>
      <c r="BD11" s="146"/>
      <c r="BG11" s="117" t="s">
        <v>255</v>
      </c>
      <c r="BH11" s="118"/>
      <c r="BI11" s="118"/>
      <c r="BJ11" s="118"/>
      <c r="BK11" s="118"/>
      <c r="BL11" s="118"/>
      <c r="BM11" s="118"/>
      <c r="BN11" s="118"/>
      <c r="BO11" s="118"/>
      <c r="BP11" s="118"/>
      <c r="BQ11" s="118"/>
      <c r="BR11" s="118"/>
      <c r="BS11" s="118"/>
      <c r="BT11" s="118"/>
      <c r="BU11" s="118"/>
      <c r="BV11" s="118"/>
      <c r="BW11" s="118"/>
      <c r="BX11" s="118"/>
      <c r="BY11" s="118"/>
      <c r="BZ11" s="118"/>
      <c r="CA11" s="118"/>
      <c r="CB11" s="118"/>
      <c r="CC11" s="118"/>
      <c r="CD11" s="119"/>
    </row>
    <row r="12" spans="1:150" ht="15.75" thickBot="1" x14ac:dyDescent="0.3">
      <c r="C12" s="120"/>
      <c r="D12" s="121"/>
      <c r="E12" s="121"/>
      <c r="F12" s="121"/>
      <c r="G12" s="121"/>
      <c r="H12" s="121"/>
      <c r="I12" s="121"/>
      <c r="J12" s="121"/>
      <c r="K12" s="121"/>
      <c r="L12" s="121"/>
      <c r="M12" s="121"/>
      <c r="N12" s="121"/>
      <c r="O12" s="121"/>
      <c r="P12" s="121"/>
      <c r="Q12" s="121"/>
      <c r="R12" s="122"/>
      <c r="U12" s="120"/>
      <c r="V12" s="121"/>
      <c r="W12" s="121"/>
      <c r="X12" s="121"/>
      <c r="Y12" s="121"/>
      <c r="Z12" s="121"/>
      <c r="AA12" s="121"/>
      <c r="AB12" s="121"/>
      <c r="AC12" s="121"/>
      <c r="AD12" s="121"/>
      <c r="AE12" s="121"/>
      <c r="AF12" s="121"/>
      <c r="AG12" s="121"/>
      <c r="AH12" s="121"/>
      <c r="AI12" s="121"/>
      <c r="AJ12" s="121"/>
      <c r="AK12" s="121"/>
      <c r="AL12" s="121"/>
      <c r="AM12" s="121"/>
      <c r="AN12" s="122"/>
      <c r="AQ12" s="147"/>
      <c r="AR12" s="148"/>
      <c r="AS12" s="148"/>
      <c r="AT12" s="148"/>
      <c r="AU12" s="148"/>
      <c r="AV12" s="148"/>
      <c r="AW12" s="148"/>
      <c r="AX12" s="148"/>
      <c r="AY12" s="148"/>
      <c r="AZ12" s="148"/>
      <c r="BA12" s="148"/>
      <c r="BB12" s="148"/>
      <c r="BC12" s="148"/>
      <c r="BD12" s="149"/>
      <c r="BG12" s="120"/>
      <c r="BH12" s="121"/>
      <c r="BI12" s="121"/>
      <c r="BJ12" s="121"/>
      <c r="BK12" s="121"/>
      <c r="BL12" s="121"/>
      <c r="BM12" s="121"/>
      <c r="BN12" s="121"/>
      <c r="BO12" s="121"/>
      <c r="BP12" s="121"/>
      <c r="BQ12" s="121"/>
      <c r="BR12" s="121"/>
      <c r="BS12" s="121"/>
      <c r="BT12" s="121"/>
      <c r="BU12" s="121"/>
      <c r="BV12" s="121"/>
      <c r="BW12" s="121"/>
      <c r="BX12" s="121"/>
      <c r="BY12" s="121"/>
      <c r="BZ12" s="121"/>
      <c r="CA12" s="121"/>
      <c r="CB12" s="121"/>
      <c r="CC12" s="121"/>
      <c r="CD12" s="122"/>
    </row>
    <row r="13" spans="1:150" ht="15.75" thickBot="1" x14ac:dyDescent="0.3">
      <c r="C13" s="123"/>
      <c r="D13" s="123"/>
      <c r="E13" s="123"/>
      <c r="F13" s="123"/>
      <c r="G13" s="123"/>
      <c r="H13" s="123"/>
      <c r="I13" s="123"/>
      <c r="J13" s="123"/>
      <c r="K13" s="123"/>
      <c r="L13" s="123"/>
      <c r="M13" s="123"/>
      <c r="N13" s="123"/>
      <c r="O13" s="123"/>
      <c r="P13" s="123"/>
      <c r="Q13" s="123"/>
      <c r="R13" s="123"/>
      <c r="U13" s="124"/>
      <c r="V13" s="124"/>
      <c r="W13" s="124"/>
      <c r="X13" s="124"/>
      <c r="Y13" s="124"/>
      <c r="Z13" s="124"/>
      <c r="AA13" s="124"/>
      <c r="AB13" s="124"/>
      <c r="AC13" s="124"/>
      <c r="AD13" s="124"/>
      <c r="AE13" s="124"/>
      <c r="AF13" s="124"/>
      <c r="AG13" s="124"/>
      <c r="AH13" s="124"/>
      <c r="AQ13" s="123"/>
      <c r="AR13" s="123"/>
      <c r="AS13" s="123"/>
      <c r="AT13" s="123"/>
      <c r="AU13" s="123"/>
      <c r="AV13" s="123"/>
      <c r="AW13" s="123"/>
      <c r="AX13" s="123"/>
      <c r="AY13" s="123"/>
      <c r="AZ13" s="123"/>
      <c r="BA13" s="123"/>
      <c r="BB13" s="123"/>
      <c r="BC13" s="123"/>
      <c r="BD13" s="123"/>
      <c r="BG13" s="124"/>
      <c r="BH13" s="124"/>
      <c r="BI13" s="124"/>
      <c r="BJ13" s="124"/>
      <c r="BK13" s="124"/>
      <c r="BL13" s="124"/>
      <c r="BM13" s="124"/>
      <c r="BN13" s="124"/>
      <c r="BO13" s="124"/>
      <c r="BP13" s="124"/>
      <c r="BQ13" s="124"/>
      <c r="BR13" s="124"/>
      <c r="BS13" s="124"/>
      <c r="BT13" s="124"/>
      <c r="BU13" s="124"/>
      <c r="BV13" s="124"/>
    </row>
    <row r="14" spans="1:150" x14ac:dyDescent="0.25">
      <c r="C14" s="223" t="s">
        <v>60</v>
      </c>
      <c r="D14" s="224"/>
      <c r="E14" s="224"/>
      <c r="F14" s="225"/>
      <c r="G14" s="229" t="s">
        <v>256</v>
      </c>
      <c r="H14" s="230"/>
      <c r="I14" s="230"/>
      <c r="J14" s="231"/>
      <c r="K14" s="127" t="s">
        <v>248</v>
      </c>
      <c r="L14" s="128"/>
      <c r="M14" s="128"/>
      <c r="N14" s="129"/>
      <c r="O14" s="154" t="s">
        <v>257</v>
      </c>
      <c r="P14" s="155"/>
      <c r="Q14" s="155"/>
      <c r="R14" s="156"/>
      <c r="U14" s="229" t="s">
        <v>435</v>
      </c>
      <c r="V14" s="230"/>
      <c r="W14" s="230"/>
      <c r="X14" s="230"/>
      <c r="Y14" s="230"/>
      <c r="Z14" s="231"/>
      <c r="AA14" s="154" t="s">
        <v>273</v>
      </c>
      <c r="AB14" s="155"/>
      <c r="AC14" s="155"/>
      <c r="AD14" s="155"/>
      <c r="AE14" s="156"/>
      <c r="AF14" s="409" t="s">
        <v>77</v>
      </c>
      <c r="AG14" s="410"/>
      <c r="AH14" s="411"/>
      <c r="AI14" s="691" t="s">
        <v>462</v>
      </c>
      <c r="AJ14" s="692"/>
      <c r="AK14" s="693"/>
      <c r="AL14" s="742" t="s">
        <v>463</v>
      </c>
      <c r="AM14" s="743"/>
      <c r="AN14" s="744"/>
      <c r="AQ14" s="409" t="s">
        <v>77</v>
      </c>
      <c r="AR14" s="410"/>
      <c r="AS14" s="411"/>
      <c r="AT14" s="91" t="s">
        <v>103</v>
      </c>
      <c r="AU14" s="92"/>
      <c r="AV14" s="92"/>
      <c r="AW14" s="92"/>
      <c r="AX14" s="92"/>
      <c r="AY14" s="93"/>
      <c r="AZ14" s="382" t="s">
        <v>462</v>
      </c>
      <c r="BA14" s="398"/>
      <c r="BB14" s="398"/>
      <c r="BC14" s="398"/>
      <c r="BD14" s="399"/>
      <c r="BG14" s="223" t="s">
        <v>60</v>
      </c>
      <c r="BH14" s="224"/>
      <c r="BI14" s="224"/>
      <c r="BJ14" s="225"/>
      <c r="BK14" s="154" t="s">
        <v>476</v>
      </c>
      <c r="BL14" s="155"/>
      <c r="BM14" s="155"/>
      <c r="BN14" s="156"/>
      <c r="BO14" s="127" t="s">
        <v>474</v>
      </c>
      <c r="BP14" s="128"/>
      <c r="BQ14" s="128"/>
      <c r="BR14" s="129"/>
      <c r="BS14" s="229" t="s">
        <v>475</v>
      </c>
      <c r="BT14" s="230"/>
      <c r="BU14" s="230"/>
      <c r="BV14" s="231"/>
      <c r="BW14" s="715" t="s">
        <v>477</v>
      </c>
      <c r="BX14" s="716"/>
      <c r="BY14" s="716"/>
      <c r="BZ14" s="717"/>
      <c r="CA14" s="87" t="s">
        <v>126</v>
      </c>
      <c r="CB14" s="388"/>
      <c r="CC14" s="388"/>
      <c r="CD14" s="88"/>
    </row>
    <row r="15" spans="1:150" ht="15.75" thickBot="1" x14ac:dyDescent="0.3">
      <c r="C15" s="226"/>
      <c r="D15" s="227"/>
      <c r="E15" s="227"/>
      <c r="F15" s="228"/>
      <c r="G15" s="232"/>
      <c r="H15" s="233"/>
      <c r="I15" s="233"/>
      <c r="J15" s="234"/>
      <c r="K15" s="130"/>
      <c r="L15" s="131"/>
      <c r="M15" s="131"/>
      <c r="N15" s="132"/>
      <c r="O15" s="157"/>
      <c r="P15" s="158"/>
      <c r="Q15" s="158"/>
      <c r="R15" s="159"/>
      <c r="U15" s="232"/>
      <c r="V15" s="233"/>
      <c r="W15" s="233"/>
      <c r="X15" s="233"/>
      <c r="Y15" s="233"/>
      <c r="Z15" s="234"/>
      <c r="AA15" s="157"/>
      <c r="AB15" s="158"/>
      <c r="AC15" s="158"/>
      <c r="AD15" s="158"/>
      <c r="AE15" s="159"/>
      <c r="AF15" s="412"/>
      <c r="AG15" s="413"/>
      <c r="AH15" s="414"/>
      <c r="AI15" s="694"/>
      <c r="AJ15" s="695"/>
      <c r="AK15" s="696"/>
      <c r="AL15" s="745"/>
      <c r="AM15" s="746"/>
      <c r="AN15" s="747"/>
      <c r="AQ15" s="412"/>
      <c r="AR15" s="413"/>
      <c r="AS15" s="414"/>
      <c r="AT15" s="94"/>
      <c r="AU15" s="95"/>
      <c r="AV15" s="95"/>
      <c r="AW15" s="95"/>
      <c r="AX15" s="95"/>
      <c r="AY15" s="96"/>
      <c r="AZ15" s="400"/>
      <c r="BA15" s="401"/>
      <c r="BB15" s="401"/>
      <c r="BC15" s="401"/>
      <c r="BD15" s="402"/>
      <c r="BG15" s="226"/>
      <c r="BH15" s="227"/>
      <c r="BI15" s="227"/>
      <c r="BJ15" s="228"/>
      <c r="BK15" s="157"/>
      <c r="BL15" s="158"/>
      <c r="BM15" s="158"/>
      <c r="BN15" s="159"/>
      <c r="BO15" s="130"/>
      <c r="BP15" s="131"/>
      <c r="BQ15" s="131"/>
      <c r="BR15" s="132"/>
      <c r="BS15" s="232"/>
      <c r="BT15" s="233"/>
      <c r="BU15" s="233"/>
      <c r="BV15" s="234"/>
      <c r="BW15" s="718"/>
      <c r="BX15" s="719"/>
      <c r="BY15" s="719"/>
      <c r="BZ15" s="720"/>
      <c r="CA15" s="89"/>
      <c r="CB15" s="392"/>
      <c r="CC15" s="392"/>
      <c r="CD15" s="90"/>
    </row>
    <row r="16" spans="1:150" x14ac:dyDescent="0.25">
      <c r="C16" s="211" t="s">
        <v>63</v>
      </c>
      <c r="D16" s="212"/>
      <c r="E16" s="212"/>
      <c r="F16" s="213"/>
      <c r="G16" s="205" t="s">
        <v>505</v>
      </c>
      <c r="H16" s="206"/>
      <c r="I16" s="206"/>
      <c r="J16" s="207"/>
      <c r="K16" s="217" t="s">
        <v>270</v>
      </c>
      <c r="L16" s="218"/>
      <c r="M16" s="218"/>
      <c r="N16" s="219"/>
      <c r="O16" s="204">
        <v>3360</v>
      </c>
      <c r="P16" s="140"/>
      <c r="Q16" s="140"/>
      <c r="R16" s="141"/>
      <c r="U16" s="205" t="s">
        <v>79</v>
      </c>
      <c r="V16" s="206"/>
      <c r="W16" s="206"/>
      <c r="X16" s="206"/>
      <c r="Y16" s="206"/>
      <c r="Z16" s="207"/>
      <c r="AA16" s="139" t="s">
        <v>399</v>
      </c>
      <c r="AB16" s="140"/>
      <c r="AC16" s="140"/>
      <c r="AD16" s="140"/>
      <c r="AE16" s="141"/>
      <c r="AF16" s="403" t="s">
        <v>89</v>
      </c>
      <c r="AG16" s="404"/>
      <c r="AH16" s="405"/>
      <c r="AI16" s="735" t="s">
        <v>464</v>
      </c>
      <c r="AJ16" s="736"/>
      <c r="AK16" s="737"/>
      <c r="AL16" s="728">
        <v>7950</v>
      </c>
      <c r="AM16" s="729"/>
      <c r="AN16" s="730"/>
      <c r="AQ16" s="403">
        <v>1</v>
      </c>
      <c r="AR16" s="404"/>
      <c r="AS16" s="405"/>
      <c r="AT16" s="415" t="s">
        <v>441</v>
      </c>
      <c r="AU16" s="416"/>
      <c r="AV16" s="416"/>
      <c r="AW16" s="416"/>
      <c r="AX16" s="416"/>
      <c r="AY16" s="417"/>
      <c r="AZ16" s="722">
        <v>130</v>
      </c>
      <c r="BA16" s="383"/>
      <c r="BB16" s="383"/>
      <c r="BC16" s="383"/>
      <c r="BD16" s="384"/>
      <c r="BG16" s="211" t="s">
        <v>63</v>
      </c>
      <c r="BH16" s="212"/>
      <c r="BI16" s="212"/>
      <c r="BJ16" s="213"/>
      <c r="BK16" s="204">
        <v>9</v>
      </c>
      <c r="BL16" s="140"/>
      <c r="BM16" s="140"/>
      <c r="BN16" s="141"/>
      <c r="BO16" s="217">
        <v>6</v>
      </c>
      <c r="BP16" s="218"/>
      <c r="BQ16" s="218"/>
      <c r="BR16" s="219"/>
      <c r="BS16" s="721">
        <v>1700</v>
      </c>
      <c r="BT16" s="206"/>
      <c r="BU16" s="206"/>
      <c r="BV16" s="207"/>
      <c r="BW16" s="709">
        <v>1700</v>
      </c>
      <c r="BX16" s="710"/>
      <c r="BY16" s="710"/>
      <c r="BZ16" s="711"/>
      <c r="CA16" s="703">
        <f>PRODUCT(BW16*BO16)</f>
        <v>10200</v>
      </c>
      <c r="CB16" s="388"/>
      <c r="CC16" s="388"/>
      <c r="CD16" s="88"/>
    </row>
    <row r="17" spans="3:82" ht="15.75" thickBot="1" x14ac:dyDescent="0.3">
      <c r="C17" s="214"/>
      <c r="D17" s="215"/>
      <c r="E17" s="215"/>
      <c r="F17" s="216"/>
      <c r="G17" s="208"/>
      <c r="H17" s="209"/>
      <c r="I17" s="209"/>
      <c r="J17" s="210"/>
      <c r="K17" s="220"/>
      <c r="L17" s="221"/>
      <c r="M17" s="221"/>
      <c r="N17" s="222"/>
      <c r="O17" s="142"/>
      <c r="P17" s="143"/>
      <c r="Q17" s="143"/>
      <c r="R17" s="144"/>
      <c r="U17" s="208"/>
      <c r="V17" s="209"/>
      <c r="W17" s="209"/>
      <c r="X17" s="209"/>
      <c r="Y17" s="209"/>
      <c r="Z17" s="210"/>
      <c r="AA17" s="142"/>
      <c r="AB17" s="143"/>
      <c r="AC17" s="143"/>
      <c r="AD17" s="143"/>
      <c r="AE17" s="144"/>
      <c r="AF17" s="406"/>
      <c r="AG17" s="407"/>
      <c r="AH17" s="408"/>
      <c r="AI17" s="738"/>
      <c r="AJ17" s="739"/>
      <c r="AK17" s="740"/>
      <c r="AL17" s="731"/>
      <c r="AM17" s="732"/>
      <c r="AN17" s="733"/>
      <c r="AQ17" s="406"/>
      <c r="AR17" s="407"/>
      <c r="AS17" s="408"/>
      <c r="AT17" s="418"/>
      <c r="AU17" s="419"/>
      <c r="AV17" s="419"/>
      <c r="AW17" s="419"/>
      <c r="AX17" s="419"/>
      <c r="AY17" s="420"/>
      <c r="AZ17" s="385"/>
      <c r="BA17" s="386"/>
      <c r="BB17" s="386"/>
      <c r="BC17" s="386"/>
      <c r="BD17" s="387"/>
      <c r="BG17" s="214"/>
      <c r="BH17" s="215"/>
      <c r="BI17" s="215"/>
      <c r="BJ17" s="216"/>
      <c r="BK17" s="142"/>
      <c r="BL17" s="143"/>
      <c r="BM17" s="143"/>
      <c r="BN17" s="144"/>
      <c r="BO17" s="220"/>
      <c r="BP17" s="221"/>
      <c r="BQ17" s="221"/>
      <c r="BR17" s="222"/>
      <c r="BS17" s="208"/>
      <c r="BT17" s="209"/>
      <c r="BU17" s="209"/>
      <c r="BV17" s="210"/>
      <c r="BW17" s="712"/>
      <c r="BX17" s="713"/>
      <c r="BY17" s="713"/>
      <c r="BZ17" s="714"/>
      <c r="CA17" s="89"/>
      <c r="CB17" s="392"/>
      <c r="CC17" s="392"/>
      <c r="CD17" s="90"/>
    </row>
    <row r="18" spans="3:82" x14ac:dyDescent="0.25">
      <c r="C18" s="211" t="s">
        <v>258</v>
      </c>
      <c r="D18" s="212"/>
      <c r="E18" s="212"/>
      <c r="F18" s="213"/>
      <c r="G18" s="205" t="s">
        <v>506</v>
      </c>
      <c r="H18" s="206"/>
      <c r="I18" s="206"/>
      <c r="J18" s="207"/>
      <c r="K18" s="217" t="s">
        <v>269</v>
      </c>
      <c r="L18" s="218"/>
      <c r="M18" s="218"/>
      <c r="N18" s="219"/>
      <c r="O18" s="204">
        <v>1080</v>
      </c>
      <c r="P18" s="140"/>
      <c r="Q18" s="140"/>
      <c r="R18" s="141"/>
      <c r="U18" s="205" t="s">
        <v>80</v>
      </c>
      <c r="V18" s="206"/>
      <c r="W18" s="206"/>
      <c r="X18" s="206"/>
      <c r="Y18" s="206"/>
      <c r="Z18" s="207"/>
      <c r="AA18" s="139" t="s">
        <v>400</v>
      </c>
      <c r="AB18" s="140"/>
      <c r="AC18" s="140"/>
      <c r="AD18" s="140"/>
      <c r="AE18" s="141"/>
      <c r="AF18" s="403">
        <v>4</v>
      </c>
      <c r="AG18" s="404"/>
      <c r="AH18" s="405"/>
      <c r="AI18" s="741">
        <v>2178</v>
      </c>
      <c r="AJ18" s="736"/>
      <c r="AK18" s="737"/>
      <c r="AL18" s="728">
        <v>8712</v>
      </c>
      <c r="AM18" s="729"/>
      <c r="AN18" s="730"/>
      <c r="AQ18" s="403">
        <v>1</v>
      </c>
      <c r="AR18" s="404"/>
      <c r="AS18" s="405"/>
      <c r="AT18" s="415" t="s">
        <v>442</v>
      </c>
      <c r="AU18" s="416"/>
      <c r="AV18" s="416"/>
      <c r="AW18" s="416"/>
      <c r="AX18" s="416"/>
      <c r="AY18" s="417"/>
      <c r="AZ18" s="722">
        <v>1170</v>
      </c>
      <c r="BA18" s="383"/>
      <c r="BB18" s="383"/>
      <c r="BC18" s="383"/>
      <c r="BD18" s="384"/>
      <c r="BG18" s="211" t="s">
        <v>258</v>
      </c>
      <c r="BH18" s="212"/>
      <c r="BI18" s="212"/>
      <c r="BJ18" s="213"/>
      <c r="BK18" s="204">
        <v>4</v>
      </c>
      <c r="BL18" s="140"/>
      <c r="BM18" s="140"/>
      <c r="BN18" s="141"/>
      <c r="BO18" s="217">
        <v>6</v>
      </c>
      <c r="BP18" s="218"/>
      <c r="BQ18" s="218"/>
      <c r="BR18" s="219"/>
      <c r="BS18" s="721">
        <v>2500</v>
      </c>
      <c r="BT18" s="206"/>
      <c r="BU18" s="206"/>
      <c r="BV18" s="207"/>
      <c r="BW18" s="709">
        <v>2500</v>
      </c>
      <c r="BX18" s="710"/>
      <c r="BY18" s="710"/>
      <c r="BZ18" s="711"/>
      <c r="CA18" s="703">
        <f t="shared" ref="CA18" si="0">PRODUCT(BW18*BO18)</f>
        <v>15000</v>
      </c>
      <c r="CB18" s="388"/>
      <c r="CC18" s="388"/>
      <c r="CD18" s="88"/>
    </row>
    <row r="19" spans="3:82" ht="15.75" thickBot="1" x14ac:dyDescent="0.3">
      <c r="C19" s="214"/>
      <c r="D19" s="215"/>
      <c r="E19" s="215"/>
      <c r="F19" s="216"/>
      <c r="G19" s="208"/>
      <c r="H19" s="209"/>
      <c r="I19" s="209"/>
      <c r="J19" s="210"/>
      <c r="K19" s="220"/>
      <c r="L19" s="221"/>
      <c r="M19" s="221"/>
      <c r="N19" s="222"/>
      <c r="O19" s="142"/>
      <c r="P19" s="143"/>
      <c r="Q19" s="143"/>
      <c r="R19" s="144"/>
      <c r="U19" s="208"/>
      <c r="V19" s="209"/>
      <c r="W19" s="209"/>
      <c r="X19" s="209"/>
      <c r="Y19" s="209"/>
      <c r="Z19" s="210"/>
      <c r="AA19" s="142"/>
      <c r="AB19" s="143"/>
      <c r="AC19" s="143"/>
      <c r="AD19" s="143"/>
      <c r="AE19" s="144"/>
      <c r="AF19" s="406"/>
      <c r="AG19" s="407"/>
      <c r="AH19" s="408"/>
      <c r="AI19" s="738"/>
      <c r="AJ19" s="739"/>
      <c r="AK19" s="740"/>
      <c r="AL19" s="731"/>
      <c r="AM19" s="732"/>
      <c r="AN19" s="733"/>
      <c r="AQ19" s="406"/>
      <c r="AR19" s="407"/>
      <c r="AS19" s="408"/>
      <c r="AT19" s="418"/>
      <c r="AU19" s="419"/>
      <c r="AV19" s="419"/>
      <c r="AW19" s="419"/>
      <c r="AX19" s="419"/>
      <c r="AY19" s="420"/>
      <c r="AZ19" s="385"/>
      <c r="BA19" s="386"/>
      <c r="BB19" s="386"/>
      <c r="BC19" s="386"/>
      <c r="BD19" s="387"/>
      <c r="BG19" s="214"/>
      <c r="BH19" s="215"/>
      <c r="BI19" s="215"/>
      <c r="BJ19" s="216"/>
      <c r="BK19" s="142"/>
      <c r="BL19" s="143"/>
      <c r="BM19" s="143"/>
      <c r="BN19" s="144"/>
      <c r="BO19" s="220"/>
      <c r="BP19" s="221"/>
      <c r="BQ19" s="221"/>
      <c r="BR19" s="222"/>
      <c r="BS19" s="208"/>
      <c r="BT19" s="209"/>
      <c r="BU19" s="209"/>
      <c r="BV19" s="210"/>
      <c r="BW19" s="712"/>
      <c r="BX19" s="713"/>
      <c r="BY19" s="713"/>
      <c r="BZ19" s="714"/>
      <c r="CA19" s="89"/>
      <c r="CB19" s="392"/>
      <c r="CC19" s="392"/>
      <c r="CD19" s="90"/>
    </row>
    <row r="20" spans="3:82" x14ac:dyDescent="0.25">
      <c r="C20" s="211" t="s">
        <v>259</v>
      </c>
      <c r="D20" s="212"/>
      <c r="E20" s="212"/>
      <c r="F20" s="213"/>
      <c r="G20" s="205" t="s">
        <v>260</v>
      </c>
      <c r="H20" s="206"/>
      <c r="I20" s="206"/>
      <c r="J20" s="207"/>
      <c r="K20" s="217" t="s">
        <v>271</v>
      </c>
      <c r="L20" s="218"/>
      <c r="M20" s="218"/>
      <c r="N20" s="219"/>
      <c r="O20" s="139">
        <v>200</v>
      </c>
      <c r="P20" s="140"/>
      <c r="Q20" s="140"/>
      <c r="R20" s="141"/>
      <c r="U20" s="205" t="s">
        <v>81</v>
      </c>
      <c r="V20" s="206"/>
      <c r="W20" s="206"/>
      <c r="X20" s="206"/>
      <c r="Y20" s="206"/>
      <c r="Z20" s="207"/>
      <c r="AA20" s="139" t="s">
        <v>401</v>
      </c>
      <c r="AB20" s="140"/>
      <c r="AC20" s="140"/>
      <c r="AD20" s="140"/>
      <c r="AE20" s="141"/>
      <c r="AF20" s="403">
        <v>4</v>
      </c>
      <c r="AG20" s="404"/>
      <c r="AH20" s="405"/>
      <c r="AI20" s="741">
        <v>1744</v>
      </c>
      <c r="AJ20" s="736"/>
      <c r="AK20" s="737"/>
      <c r="AL20" s="728">
        <v>6976</v>
      </c>
      <c r="AM20" s="729"/>
      <c r="AN20" s="730"/>
      <c r="AQ20" s="403">
        <v>1</v>
      </c>
      <c r="AR20" s="404"/>
      <c r="AS20" s="405"/>
      <c r="AT20" s="415" t="s">
        <v>106</v>
      </c>
      <c r="AU20" s="416"/>
      <c r="AV20" s="416"/>
      <c r="AW20" s="416"/>
      <c r="AX20" s="416"/>
      <c r="AY20" s="417"/>
      <c r="AZ20" s="722">
        <v>1659</v>
      </c>
      <c r="BA20" s="383"/>
      <c r="BB20" s="383"/>
      <c r="BC20" s="383"/>
      <c r="BD20" s="384"/>
      <c r="BG20" s="211" t="s">
        <v>259</v>
      </c>
      <c r="BH20" s="212"/>
      <c r="BI20" s="212"/>
      <c r="BJ20" s="213"/>
      <c r="BK20" s="139">
        <v>4</v>
      </c>
      <c r="BL20" s="140"/>
      <c r="BM20" s="140"/>
      <c r="BN20" s="141"/>
      <c r="BO20" s="217">
        <v>6</v>
      </c>
      <c r="BP20" s="218"/>
      <c r="BQ20" s="218"/>
      <c r="BR20" s="219"/>
      <c r="BS20" s="721">
        <v>3000</v>
      </c>
      <c r="BT20" s="206"/>
      <c r="BU20" s="206"/>
      <c r="BV20" s="207"/>
      <c r="BW20" s="709">
        <v>3000</v>
      </c>
      <c r="BX20" s="710"/>
      <c r="BY20" s="710"/>
      <c r="BZ20" s="711"/>
      <c r="CA20" s="703">
        <f t="shared" ref="CA20" si="1">PRODUCT(BW20*BO20)</f>
        <v>18000</v>
      </c>
      <c r="CB20" s="388"/>
      <c r="CC20" s="388"/>
      <c r="CD20" s="88"/>
    </row>
    <row r="21" spans="3:82" ht="15.75" thickBot="1" x14ac:dyDescent="0.3">
      <c r="C21" s="214"/>
      <c r="D21" s="215"/>
      <c r="E21" s="215"/>
      <c r="F21" s="216"/>
      <c r="G21" s="208"/>
      <c r="H21" s="209"/>
      <c r="I21" s="209"/>
      <c r="J21" s="210"/>
      <c r="K21" s="220"/>
      <c r="L21" s="221"/>
      <c r="M21" s="221"/>
      <c r="N21" s="222"/>
      <c r="O21" s="142"/>
      <c r="P21" s="143"/>
      <c r="Q21" s="143"/>
      <c r="R21" s="144"/>
      <c r="U21" s="208"/>
      <c r="V21" s="209"/>
      <c r="W21" s="209"/>
      <c r="X21" s="209"/>
      <c r="Y21" s="209"/>
      <c r="Z21" s="210"/>
      <c r="AA21" s="142"/>
      <c r="AB21" s="143"/>
      <c r="AC21" s="143"/>
      <c r="AD21" s="143"/>
      <c r="AE21" s="144"/>
      <c r="AF21" s="406"/>
      <c r="AG21" s="407"/>
      <c r="AH21" s="408"/>
      <c r="AI21" s="738"/>
      <c r="AJ21" s="739"/>
      <c r="AK21" s="740"/>
      <c r="AL21" s="731"/>
      <c r="AM21" s="732"/>
      <c r="AN21" s="733"/>
      <c r="AQ21" s="406"/>
      <c r="AR21" s="407"/>
      <c r="AS21" s="408"/>
      <c r="AT21" s="418"/>
      <c r="AU21" s="419"/>
      <c r="AV21" s="419"/>
      <c r="AW21" s="419"/>
      <c r="AX21" s="419"/>
      <c r="AY21" s="420"/>
      <c r="AZ21" s="385"/>
      <c r="BA21" s="386"/>
      <c r="BB21" s="386"/>
      <c r="BC21" s="386"/>
      <c r="BD21" s="387"/>
      <c r="BG21" s="214"/>
      <c r="BH21" s="215"/>
      <c r="BI21" s="215"/>
      <c r="BJ21" s="216"/>
      <c r="BK21" s="142"/>
      <c r="BL21" s="143"/>
      <c r="BM21" s="143"/>
      <c r="BN21" s="144"/>
      <c r="BO21" s="220"/>
      <c r="BP21" s="221"/>
      <c r="BQ21" s="221"/>
      <c r="BR21" s="222"/>
      <c r="BS21" s="208"/>
      <c r="BT21" s="209"/>
      <c r="BU21" s="209"/>
      <c r="BV21" s="210"/>
      <c r="BW21" s="712"/>
      <c r="BX21" s="713"/>
      <c r="BY21" s="713"/>
      <c r="BZ21" s="714"/>
      <c r="CA21" s="89"/>
      <c r="CB21" s="392"/>
      <c r="CC21" s="392"/>
      <c r="CD21" s="90"/>
    </row>
    <row r="22" spans="3:82" x14ac:dyDescent="0.25">
      <c r="C22" s="211" t="s">
        <v>261</v>
      </c>
      <c r="D22" s="212"/>
      <c r="E22" s="212"/>
      <c r="F22" s="213"/>
      <c r="G22" s="205" t="s">
        <v>507</v>
      </c>
      <c r="H22" s="206"/>
      <c r="I22" s="206"/>
      <c r="J22" s="207"/>
      <c r="K22" s="217" t="s">
        <v>272</v>
      </c>
      <c r="L22" s="218"/>
      <c r="M22" s="218"/>
      <c r="N22" s="219"/>
      <c r="O22" s="139">
        <v>0</v>
      </c>
      <c r="P22" s="140"/>
      <c r="Q22" s="140"/>
      <c r="R22" s="141"/>
      <c r="U22" s="205" t="s">
        <v>82</v>
      </c>
      <c r="V22" s="206"/>
      <c r="W22" s="206"/>
      <c r="X22" s="206"/>
      <c r="Y22" s="206"/>
      <c r="Z22" s="207"/>
      <c r="AA22" s="139" t="s">
        <v>402</v>
      </c>
      <c r="AB22" s="140"/>
      <c r="AC22" s="140"/>
      <c r="AD22" s="140"/>
      <c r="AE22" s="141"/>
      <c r="AF22" s="403" t="s">
        <v>90</v>
      </c>
      <c r="AG22" s="404"/>
      <c r="AH22" s="405"/>
      <c r="AI22" s="735" t="s">
        <v>465</v>
      </c>
      <c r="AJ22" s="736"/>
      <c r="AK22" s="737"/>
      <c r="AL22" s="728">
        <v>2380</v>
      </c>
      <c r="AM22" s="729"/>
      <c r="AN22" s="730"/>
      <c r="AQ22" s="403">
        <v>1</v>
      </c>
      <c r="AR22" s="404"/>
      <c r="AS22" s="405"/>
      <c r="AT22" s="415" t="s">
        <v>439</v>
      </c>
      <c r="AU22" s="416"/>
      <c r="AV22" s="416"/>
      <c r="AW22" s="416"/>
      <c r="AX22" s="416"/>
      <c r="AY22" s="417"/>
      <c r="AZ22" s="722">
        <v>52</v>
      </c>
      <c r="BA22" s="383"/>
      <c r="BB22" s="383"/>
      <c r="BC22" s="383"/>
      <c r="BD22" s="384"/>
      <c r="BG22" s="211" t="s">
        <v>261</v>
      </c>
      <c r="BH22" s="212"/>
      <c r="BI22" s="212"/>
      <c r="BJ22" s="213"/>
      <c r="BK22" s="139">
        <v>5</v>
      </c>
      <c r="BL22" s="140"/>
      <c r="BM22" s="140"/>
      <c r="BN22" s="141"/>
      <c r="BO22" s="217">
        <v>6</v>
      </c>
      <c r="BP22" s="218"/>
      <c r="BQ22" s="218"/>
      <c r="BR22" s="219"/>
      <c r="BS22" s="721">
        <v>3600</v>
      </c>
      <c r="BT22" s="206"/>
      <c r="BU22" s="206"/>
      <c r="BV22" s="207"/>
      <c r="BW22" s="709">
        <v>3600</v>
      </c>
      <c r="BX22" s="710"/>
      <c r="BY22" s="710"/>
      <c r="BZ22" s="711"/>
      <c r="CA22" s="703">
        <f t="shared" ref="CA22" si="2">PRODUCT(BW22*BO22)</f>
        <v>21600</v>
      </c>
      <c r="CB22" s="388"/>
      <c r="CC22" s="388"/>
      <c r="CD22" s="88"/>
    </row>
    <row r="23" spans="3:82" ht="15.75" thickBot="1" x14ac:dyDescent="0.3">
      <c r="C23" s="214"/>
      <c r="D23" s="215"/>
      <c r="E23" s="215"/>
      <c r="F23" s="216"/>
      <c r="G23" s="208"/>
      <c r="H23" s="209"/>
      <c r="I23" s="209"/>
      <c r="J23" s="210"/>
      <c r="K23" s="220"/>
      <c r="L23" s="221"/>
      <c r="M23" s="221"/>
      <c r="N23" s="222"/>
      <c r="O23" s="142"/>
      <c r="P23" s="143"/>
      <c r="Q23" s="143"/>
      <c r="R23" s="144"/>
      <c r="U23" s="208"/>
      <c r="V23" s="209"/>
      <c r="W23" s="209"/>
      <c r="X23" s="209"/>
      <c r="Y23" s="209"/>
      <c r="Z23" s="210"/>
      <c r="AA23" s="142"/>
      <c r="AB23" s="143"/>
      <c r="AC23" s="143"/>
      <c r="AD23" s="143"/>
      <c r="AE23" s="144"/>
      <c r="AF23" s="406"/>
      <c r="AG23" s="407"/>
      <c r="AH23" s="408"/>
      <c r="AI23" s="738"/>
      <c r="AJ23" s="739"/>
      <c r="AK23" s="740"/>
      <c r="AL23" s="731"/>
      <c r="AM23" s="732"/>
      <c r="AN23" s="733"/>
      <c r="AQ23" s="406"/>
      <c r="AR23" s="407"/>
      <c r="AS23" s="408"/>
      <c r="AT23" s="418"/>
      <c r="AU23" s="419"/>
      <c r="AV23" s="419"/>
      <c r="AW23" s="419"/>
      <c r="AX23" s="419"/>
      <c r="AY23" s="420"/>
      <c r="AZ23" s="385"/>
      <c r="BA23" s="386"/>
      <c r="BB23" s="386"/>
      <c r="BC23" s="386"/>
      <c r="BD23" s="387"/>
      <c r="BG23" s="214"/>
      <c r="BH23" s="215"/>
      <c r="BI23" s="215"/>
      <c r="BJ23" s="216"/>
      <c r="BK23" s="142"/>
      <c r="BL23" s="143"/>
      <c r="BM23" s="143"/>
      <c r="BN23" s="144"/>
      <c r="BO23" s="220"/>
      <c r="BP23" s="221"/>
      <c r="BQ23" s="221"/>
      <c r="BR23" s="222"/>
      <c r="BS23" s="208"/>
      <c r="BT23" s="209"/>
      <c r="BU23" s="209"/>
      <c r="BV23" s="210"/>
      <c r="BW23" s="712"/>
      <c r="BX23" s="713"/>
      <c r="BY23" s="713"/>
      <c r="BZ23" s="714"/>
      <c r="CA23" s="89"/>
      <c r="CB23" s="392"/>
      <c r="CC23" s="392"/>
      <c r="CD23" s="90"/>
    </row>
    <row r="24" spans="3:82" x14ac:dyDescent="0.25">
      <c r="C24" s="211" t="s">
        <v>263</v>
      </c>
      <c r="D24" s="212"/>
      <c r="E24" s="212"/>
      <c r="F24" s="213"/>
      <c r="G24" s="205" t="s">
        <v>268</v>
      </c>
      <c r="H24" s="206"/>
      <c r="I24" s="206"/>
      <c r="J24" s="207"/>
      <c r="K24" s="217" t="s">
        <v>272</v>
      </c>
      <c r="L24" s="218"/>
      <c r="M24" s="218"/>
      <c r="N24" s="219"/>
      <c r="O24" s="139">
        <v>0</v>
      </c>
      <c r="P24" s="140"/>
      <c r="Q24" s="140"/>
      <c r="R24" s="141"/>
      <c r="U24" s="205" t="s">
        <v>98</v>
      </c>
      <c r="V24" s="206"/>
      <c r="W24" s="206"/>
      <c r="X24" s="206"/>
      <c r="Y24" s="206"/>
      <c r="Z24" s="207"/>
      <c r="AA24" s="139" t="s">
        <v>403</v>
      </c>
      <c r="AB24" s="140"/>
      <c r="AC24" s="140"/>
      <c r="AD24" s="140"/>
      <c r="AE24" s="141"/>
      <c r="AF24" s="403">
        <v>3</v>
      </c>
      <c r="AG24" s="404"/>
      <c r="AH24" s="405"/>
      <c r="AI24" s="741">
        <v>1888</v>
      </c>
      <c r="AJ24" s="736"/>
      <c r="AK24" s="737"/>
      <c r="AL24" s="728">
        <v>5664</v>
      </c>
      <c r="AM24" s="729"/>
      <c r="AN24" s="730"/>
      <c r="AQ24" s="403">
        <v>1</v>
      </c>
      <c r="AR24" s="404"/>
      <c r="AS24" s="405"/>
      <c r="AT24" s="415" t="s">
        <v>440</v>
      </c>
      <c r="AU24" s="416"/>
      <c r="AV24" s="416"/>
      <c r="AW24" s="416"/>
      <c r="AX24" s="416"/>
      <c r="AY24" s="417"/>
      <c r="AZ24" s="722">
        <v>52</v>
      </c>
      <c r="BA24" s="383"/>
      <c r="BB24" s="383"/>
      <c r="BC24" s="383"/>
      <c r="BD24" s="384"/>
      <c r="BG24" s="211" t="s">
        <v>263</v>
      </c>
      <c r="BH24" s="212"/>
      <c r="BI24" s="212"/>
      <c r="BJ24" s="213"/>
      <c r="BK24" s="139">
        <v>3</v>
      </c>
      <c r="BL24" s="140"/>
      <c r="BM24" s="140"/>
      <c r="BN24" s="141"/>
      <c r="BO24" s="217">
        <v>6</v>
      </c>
      <c r="BP24" s="218"/>
      <c r="BQ24" s="218"/>
      <c r="BR24" s="219"/>
      <c r="BS24" s="721">
        <v>5500</v>
      </c>
      <c r="BT24" s="206"/>
      <c r="BU24" s="206"/>
      <c r="BV24" s="207"/>
      <c r="BW24" s="709">
        <v>5500</v>
      </c>
      <c r="BX24" s="710"/>
      <c r="BY24" s="710"/>
      <c r="BZ24" s="711"/>
      <c r="CA24" s="703">
        <f t="shared" ref="CA24" si="3">PRODUCT(BW24*BO24)</f>
        <v>33000</v>
      </c>
      <c r="CB24" s="388"/>
      <c r="CC24" s="388"/>
      <c r="CD24" s="88"/>
    </row>
    <row r="25" spans="3:82" ht="15.75" thickBot="1" x14ac:dyDescent="0.3">
      <c r="C25" s="214"/>
      <c r="D25" s="215"/>
      <c r="E25" s="215"/>
      <c r="F25" s="216"/>
      <c r="G25" s="208"/>
      <c r="H25" s="209"/>
      <c r="I25" s="209"/>
      <c r="J25" s="210"/>
      <c r="K25" s="220"/>
      <c r="L25" s="221"/>
      <c r="M25" s="221"/>
      <c r="N25" s="222"/>
      <c r="O25" s="142"/>
      <c r="P25" s="143"/>
      <c r="Q25" s="143"/>
      <c r="R25" s="144"/>
      <c r="U25" s="208"/>
      <c r="V25" s="209"/>
      <c r="W25" s="209"/>
      <c r="X25" s="209"/>
      <c r="Y25" s="209"/>
      <c r="Z25" s="210"/>
      <c r="AA25" s="142"/>
      <c r="AB25" s="143"/>
      <c r="AC25" s="143"/>
      <c r="AD25" s="143"/>
      <c r="AE25" s="144"/>
      <c r="AF25" s="406"/>
      <c r="AG25" s="407"/>
      <c r="AH25" s="408"/>
      <c r="AI25" s="738"/>
      <c r="AJ25" s="739"/>
      <c r="AK25" s="740"/>
      <c r="AL25" s="731"/>
      <c r="AM25" s="732"/>
      <c r="AN25" s="733"/>
      <c r="AQ25" s="406"/>
      <c r="AR25" s="407"/>
      <c r="AS25" s="408"/>
      <c r="AT25" s="418"/>
      <c r="AU25" s="419"/>
      <c r="AV25" s="419"/>
      <c r="AW25" s="419"/>
      <c r="AX25" s="419"/>
      <c r="AY25" s="420"/>
      <c r="AZ25" s="385"/>
      <c r="BA25" s="386"/>
      <c r="BB25" s="386"/>
      <c r="BC25" s="386"/>
      <c r="BD25" s="387"/>
      <c r="BG25" s="214"/>
      <c r="BH25" s="215"/>
      <c r="BI25" s="215"/>
      <c r="BJ25" s="216"/>
      <c r="BK25" s="142"/>
      <c r="BL25" s="143"/>
      <c r="BM25" s="143"/>
      <c r="BN25" s="144"/>
      <c r="BO25" s="220"/>
      <c r="BP25" s="221"/>
      <c r="BQ25" s="221"/>
      <c r="BR25" s="222"/>
      <c r="BS25" s="208"/>
      <c r="BT25" s="209"/>
      <c r="BU25" s="209"/>
      <c r="BV25" s="210"/>
      <c r="BW25" s="712"/>
      <c r="BX25" s="713"/>
      <c r="BY25" s="713"/>
      <c r="BZ25" s="714"/>
      <c r="CA25" s="89"/>
      <c r="CB25" s="392"/>
      <c r="CC25" s="392"/>
      <c r="CD25" s="90"/>
    </row>
    <row r="26" spans="3:82" x14ac:dyDescent="0.25">
      <c r="C26" s="211" t="s">
        <v>262</v>
      </c>
      <c r="D26" s="212"/>
      <c r="E26" s="212"/>
      <c r="F26" s="213"/>
      <c r="G26" s="205" t="s">
        <v>267</v>
      </c>
      <c r="H26" s="206"/>
      <c r="I26" s="206"/>
      <c r="J26" s="207"/>
      <c r="K26" s="217" t="s">
        <v>272</v>
      </c>
      <c r="L26" s="218"/>
      <c r="M26" s="218"/>
      <c r="N26" s="219"/>
      <c r="O26" s="139">
        <v>0</v>
      </c>
      <c r="P26" s="140"/>
      <c r="Q26" s="140"/>
      <c r="R26" s="141"/>
      <c r="U26" s="205" t="s">
        <v>99</v>
      </c>
      <c r="V26" s="206"/>
      <c r="W26" s="206"/>
      <c r="X26" s="206"/>
      <c r="Y26" s="206"/>
      <c r="Z26" s="207"/>
      <c r="AA26" s="139" t="s">
        <v>404</v>
      </c>
      <c r="AB26" s="140"/>
      <c r="AC26" s="140"/>
      <c r="AD26" s="140"/>
      <c r="AE26" s="141"/>
      <c r="AF26" s="403">
        <v>2</v>
      </c>
      <c r="AG26" s="404"/>
      <c r="AH26" s="405"/>
      <c r="AI26" s="741">
        <v>5193</v>
      </c>
      <c r="AJ26" s="736"/>
      <c r="AK26" s="737"/>
      <c r="AL26" s="728">
        <v>10386</v>
      </c>
      <c r="AM26" s="729"/>
      <c r="AN26" s="730"/>
      <c r="AQ26" s="403">
        <v>1</v>
      </c>
      <c r="AR26" s="404"/>
      <c r="AS26" s="405"/>
      <c r="AT26" s="415" t="s">
        <v>117</v>
      </c>
      <c r="AU26" s="416"/>
      <c r="AV26" s="416"/>
      <c r="AW26" s="416"/>
      <c r="AX26" s="416"/>
      <c r="AY26" s="417"/>
      <c r="AZ26" s="722">
        <v>143</v>
      </c>
      <c r="BA26" s="383"/>
      <c r="BB26" s="383"/>
      <c r="BC26" s="383"/>
      <c r="BD26" s="384"/>
      <c r="BG26" s="211" t="s">
        <v>262</v>
      </c>
      <c r="BH26" s="212"/>
      <c r="BI26" s="212"/>
      <c r="BJ26" s="213"/>
      <c r="BK26" s="139">
        <v>2</v>
      </c>
      <c r="BL26" s="140"/>
      <c r="BM26" s="140"/>
      <c r="BN26" s="141"/>
      <c r="BO26" s="217">
        <v>6</v>
      </c>
      <c r="BP26" s="218"/>
      <c r="BQ26" s="218"/>
      <c r="BR26" s="219"/>
      <c r="BS26" s="721">
        <v>10000</v>
      </c>
      <c r="BT26" s="206"/>
      <c r="BU26" s="206"/>
      <c r="BV26" s="207"/>
      <c r="BW26" s="709">
        <v>10000</v>
      </c>
      <c r="BX26" s="710"/>
      <c r="BY26" s="710"/>
      <c r="BZ26" s="711"/>
      <c r="CA26" s="703">
        <f t="shared" ref="CA26" si="4">PRODUCT(BW26*BO26)</f>
        <v>60000</v>
      </c>
      <c r="CB26" s="388"/>
      <c r="CC26" s="388"/>
      <c r="CD26" s="88"/>
    </row>
    <row r="27" spans="3:82" ht="15.75" thickBot="1" x14ac:dyDescent="0.3">
      <c r="C27" s="214"/>
      <c r="D27" s="215"/>
      <c r="E27" s="215"/>
      <c r="F27" s="216"/>
      <c r="G27" s="208"/>
      <c r="H27" s="209"/>
      <c r="I27" s="209"/>
      <c r="J27" s="210"/>
      <c r="K27" s="220"/>
      <c r="L27" s="221"/>
      <c r="M27" s="221"/>
      <c r="N27" s="222"/>
      <c r="O27" s="142"/>
      <c r="P27" s="143"/>
      <c r="Q27" s="143"/>
      <c r="R27" s="144"/>
      <c r="U27" s="208"/>
      <c r="V27" s="209"/>
      <c r="W27" s="209"/>
      <c r="X27" s="209"/>
      <c r="Y27" s="209"/>
      <c r="Z27" s="210"/>
      <c r="AA27" s="142"/>
      <c r="AB27" s="143"/>
      <c r="AC27" s="143"/>
      <c r="AD27" s="143"/>
      <c r="AE27" s="144"/>
      <c r="AF27" s="406"/>
      <c r="AG27" s="407"/>
      <c r="AH27" s="408"/>
      <c r="AI27" s="738"/>
      <c r="AJ27" s="739"/>
      <c r="AK27" s="740"/>
      <c r="AL27" s="731"/>
      <c r="AM27" s="732"/>
      <c r="AN27" s="733"/>
      <c r="AQ27" s="406"/>
      <c r="AR27" s="407"/>
      <c r="AS27" s="408"/>
      <c r="AT27" s="418"/>
      <c r="AU27" s="419"/>
      <c r="AV27" s="419"/>
      <c r="AW27" s="419"/>
      <c r="AX27" s="419"/>
      <c r="AY27" s="420"/>
      <c r="AZ27" s="385"/>
      <c r="BA27" s="386"/>
      <c r="BB27" s="386"/>
      <c r="BC27" s="386"/>
      <c r="BD27" s="387"/>
      <c r="BG27" s="214"/>
      <c r="BH27" s="215"/>
      <c r="BI27" s="215"/>
      <c r="BJ27" s="216"/>
      <c r="BK27" s="142"/>
      <c r="BL27" s="143"/>
      <c r="BM27" s="143"/>
      <c r="BN27" s="144"/>
      <c r="BO27" s="220"/>
      <c r="BP27" s="221"/>
      <c r="BQ27" s="221"/>
      <c r="BR27" s="222"/>
      <c r="BS27" s="208"/>
      <c r="BT27" s="209"/>
      <c r="BU27" s="209"/>
      <c r="BV27" s="210"/>
      <c r="BW27" s="712"/>
      <c r="BX27" s="713"/>
      <c r="BY27" s="713"/>
      <c r="BZ27" s="714"/>
      <c r="CA27" s="89"/>
      <c r="CB27" s="392"/>
      <c r="CC27" s="392"/>
      <c r="CD27" s="90"/>
    </row>
    <row r="28" spans="3:82" x14ac:dyDescent="0.25">
      <c r="U28" s="205" t="s">
        <v>24</v>
      </c>
      <c r="V28" s="206"/>
      <c r="W28" s="206"/>
      <c r="X28" s="206"/>
      <c r="Y28" s="206"/>
      <c r="Z28" s="207"/>
      <c r="AA28" s="139" t="s">
        <v>405</v>
      </c>
      <c r="AB28" s="140"/>
      <c r="AC28" s="140"/>
      <c r="AD28" s="140"/>
      <c r="AE28" s="141"/>
      <c r="AF28" s="403">
        <v>1</v>
      </c>
      <c r="AG28" s="404"/>
      <c r="AH28" s="405"/>
      <c r="AI28" s="741">
        <v>4899</v>
      </c>
      <c r="AJ28" s="736"/>
      <c r="AK28" s="737"/>
      <c r="AL28" s="728">
        <v>4899</v>
      </c>
      <c r="AM28" s="729"/>
      <c r="AN28" s="730"/>
      <c r="AQ28" s="403">
        <v>1</v>
      </c>
      <c r="AR28" s="404"/>
      <c r="AS28" s="405"/>
      <c r="AT28" s="415" t="s">
        <v>436</v>
      </c>
      <c r="AU28" s="416"/>
      <c r="AV28" s="416"/>
      <c r="AW28" s="416"/>
      <c r="AX28" s="416"/>
      <c r="AY28" s="417"/>
      <c r="AZ28" s="722">
        <v>107</v>
      </c>
      <c r="BA28" s="383"/>
      <c r="BB28" s="383"/>
      <c r="BC28" s="383"/>
      <c r="BD28" s="384"/>
      <c r="BG28" s="87" t="s">
        <v>126</v>
      </c>
      <c r="BH28" s="388"/>
      <c r="BI28" s="388"/>
      <c r="BJ28" s="88"/>
      <c r="BK28" s="703">
        <f>SUM(BK16:BN27)</f>
        <v>27</v>
      </c>
      <c r="BL28" s="388"/>
      <c r="BM28" s="388"/>
      <c r="BN28" s="88"/>
      <c r="BO28" s="87">
        <v>6</v>
      </c>
      <c r="BP28" s="388"/>
      <c r="BQ28" s="388"/>
      <c r="BR28" s="88"/>
      <c r="BS28" s="702">
        <f>SUM(BS16:BV27)</f>
        <v>26300</v>
      </c>
      <c r="BT28" s="388"/>
      <c r="BU28" s="388"/>
      <c r="BV28" s="88"/>
      <c r="BW28" s="702">
        <f>SUM(BW16:BZ27)</f>
        <v>26300</v>
      </c>
      <c r="BX28" s="388"/>
      <c r="BY28" s="388"/>
      <c r="BZ28" s="88"/>
      <c r="CA28" s="702"/>
      <c r="CB28" s="704"/>
      <c r="CC28" s="704"/>
      <c r="CD28" s="705"/>
    </row>
    <row r="29" spans="3:82" ht="15.75" thickBot="1" x14ac:dyDescent="0.3">
      <c r="U29" s="208"/>
      <c r="V29" s="209"/>
      <c r="W29" s="209"/>
      <c r="X29" s="209"/>
      <c r="Y29" s="209"/>
      <c r="Z29" s="210"/>
      <c r="AA29" s="142"/>
      <c r="AB29" s="143"/>
      <c r="AC29" s="143"/>
      <c r="AD29" s="143"/>
      <c r="AE29" s="144"/>
      <c r="AF29" s="406"/>
      <c r="AG29" s="407"/>
      <c r="AH29" s="408"/>
      <c r="AI29" s="738"/>
      <c r="AJ29" s="739"/>
      <c r="AK29" s="740"/>
      <c r="AL29" s="731"/>
      <c r="AM29" s="732"/>
      <c r="AN29" s="733"/>
      <c r="AQ29" s="406"/>
      <c r="AR29" s="407"/>
      <c r="AS29" s="408"/>
      <c r="AT29" s="418"/>
      <c r="AU29" s="419"/>
      <c r="AV29" s="419"/>
      <c r="AW29" s="419"/>
      <c r="AX29" s="419"/>
      <c r="AY29" s="420"/>
      <c r="AZ29" s="385"/>
      <c r="BA29" s="386"/>
      <c r="BB29" s="386"/>
      <c r="BC29" s="386"/>
      <c r="BD29" s="387"/>
      <c r="BG29" s="89"/>
      <c r="BH29" s="392"/>
      <c r="BI29" s="392"/>
      <c r="BJ29" s="90"/>
      <c r="BK29" s="89"/>
      <c r="BL29" s="392"/>
      <c r="BM29" s="392"/>
      <c r="BN29" s="90"/>
      <c r="BO29" s="89"/>
      <c r="BP29" s="392"/>
      <c r="BQ29" s="392"/>
      <c r="BR29" s="90"/>
      <c r="BS29" s="89"/>
      <c r="BT29" s="392"/>
      <c r="BU29" s="392"/>
      <c r="BV29" s="90"/>
      <c r="BW29" s="89"/>
      <c r="BX29" s="392"/>
      <c r="BY29" s="392"/>
      <c r="BZ29" s="90"/>
      <c r="CA29" s="706"/>
      <c r="CB29" s="707"/>
      <c r="CC29" s="707"/>
      <c r="CD29" s="708"/>
    </row>
    <row r="30" spans="3:82" x14ac:dyDescent="0.25">
      <c r="C30" s="691" t="s">
        <v>508</v>
      </c>
      <c r="D30" s="692"/>
      <c r="E30" s="693"/>
      <c r="F30" s="697" t="s">
        <v>509</v>
      </c>
      <c r="G30" s="266"/>
      <c r="H30" s="698"/>
      <c r="U30" s="205" t="s">
        <v>406</v>
      </c>
      <c r="V30" s="206"/>
      <c r="W30" s="206"/>
      <c r="X30" s="206"/>
      <c r="Y30" s="206"/>
      <c r="Z30" s="207"/>
      <c r="AA30" s="139" t="s">
        <v>407</v>
      </c>
      <c r="AB30" s="140"/>
      <c r="AC30" s="140"/>
      <c r="AD30" s="140"/>
      <c r="AE30" s="141"/>
      <c r="AF30" s="403">
        <v>10</v>
      </c>
      <c r="AG30" s="404"/>
      <c r="AH30" s="405"/>
      <c r="AI30" s="741">
        <v>80</v>
      </c>
      <c r="AJ30" s="736"/>
      <c r="AK30" s="737"/>
      <c r="AL30" s="728">
        <v>800</v>
      </c>
      <c r="AM30" s="729"/>
      <c r="AN30" s="730"/>
      <c r="AQ30" s="403">
        <v>1</v>
      </c>
      <c r="AR30" s="404"/>
      <c r="AS30" s="405"/>
      <c r="AT30" s="415" t="s">
        <v>112</v>
      </c>
      <c r="AU30" s="416"/>
      <c r="AV30" s="416"/>
      <c r="AW30" s="416"/>
      <c r="AX30" s="416"/>
      <c r="AY30" s="417"/>
      <c r="AZ30" s="722">
        <v>92</v>
      </c>
      <c r="BA30" s="383"/>
      <c r="BB30" s="383"/>
      <c r="BC30" s="383"/>
      <c r="BD30" s="384"/>
      <c r="BG30" s="45"/>
      <c r="BH30" s="46"/>
      <c r="BI30" s="46"/>
      <c r="BJ30" s="46"/>
      <c r="BK30" s="46"/>
      <c r="BL30" s="46"/>
      <c r="BM30" s="46"/>
      <c r="BN30" s="46"/>
      <c r="BO30" s="46"/>
      <c r="BP30" s="46"/>
      <c r="BQ30" s="46"/>
      <c r="BR30" s="46"/>
      <c r="BS30" s="46"/>
      <c r="BT30" s="46"/>
      <c r="BU30" s="46"/>
      <c r="BV30" s="47"/>
      <c r="BW30" s="51"/>
      <c r="BX30" s="52"/>
      <c r="BY30" s="52"/>
      <c r="BZ30" s="53"/>
      <c r="CA30" s="51"/>
      <c r="CB30" s="52"/>
      <c r="CC30" s="52"/>
      <c r="CD30" s="53"/>
    </row>
    <row r="31" spans="3:82" ht="15.75" thickBot="1" x14ac:dyDescent="0.3">
      <c r="C31" s="694"/>
      <c r="D31" s="695"/>
      <c r="E31" s="696"/>
      <c r="F31" s="699"/>
      <c r="G31" s="267"/>
      <c r="H31" s="700"/>
      <c r="U31" s="208"/>
      <c r="V31" s="209"/>
      <c r="W31" s="209"/>
      <c r="X31" s="209"/>
      <c r="Y31" s="209"/>
      <c r="Z31" s="210"/>
      <c r="AA31" s="142"/>
      <c r="AB31" s="143"/>
      <c r="AC31" s="143"/>
      <c r="AD31" s="143"/>
      <c r="AE31" s="144"/>
      <c r="AF31" s="406"/>
      <c r="AG31" s="407"/>
      <c r="AH31" s="408"/>
      <c r="AI31" s="738"/>
      <c r="AJ31" s="739"/>
      <c r="AK31" s="740"/>
      <c r="AL31" s="731"/>
      <c r="AM31" s="732"/>
      <c r="AN31" s="733"/>
      <c r="AQ31" s="406"/>
      <c r="AR31" s="407"/>
      <c r="AS31" s="408"/>
      <c r="AT31" s="418"/>
      <c r="AU31" s="419"/>
      <c r="AV31" s="419"/>
      <c r="AW31" s="419"/>
      <c r="AX31" s="419"/>
      <c r="AY31" s="420"/>
      <c r="AZ31" s="385"/>
      <c r="BA31" s="386"/>
      <c r="BB31" s="386"/>
      <c r="BC31" s="386"/>
      <c r="BD31" s="387"/>
      <c r="BG31" s="54"/>
      <c r="BH31" s="55"/>
      <c r="BI31" s="55"/>
      <c r="BJ31" s="55"/>
      <c r="BK31" s="55"/>
      <c r="BL31" s="55"/>
      <c r="BM31" s="55"/>
      <c r="BN31" s="55"/>
      <c r="BO31" s="55"/>
      <c r="BP31" s="55"/>
      <c r="BQ31" s="55"/>
      <c r="BR31" s="55"/>
      <c r="BS31" s="55"/>
      <c r="BT31" s="55"/>
      <c r="BU31" s="55"/>
      <c r="BV31" s="56"/>
      <c r="BW31" s="51"/>
      <c r="BX31" s="52"/>
      <c r="BY31" s="52"/>
      <c r="BZ31" s="53"/>
      <c r="CA31" s="51"/>
      <c r="CB31" s="52"/>
      <c r="CC31" s="52"/>
      <c r="CD31" s="53"/>
    </row>
    <row r="32" spans="3:82" x14ac:dyDescent="0.25">
      <c r="C32" s="691">
        <v>172</v>
      </c>
      <c r="D32" s="692"/>
      <c r="E32" s="693"/>
      <c r="F32" s="697" t="s">
        <v>420</v>
      </c>
      <c r="G32" s="266"/>
      <c r="H32" s="698"/>
      <c r="U32" s="205" t="s">
        <v>87</v>
      </c>
      <c r="V32" s="206"/>
      <c r="W32" s="206"/>
      <c r="X32" s="206"/>
      <c r="Y32" s="206"/>
      <c r="Z32" s="207"/>
      <c r="AA32" s="139" t="s">
        <v>408</v>
      </c>
      <c r="AB32" s="140"/>
      <c r="AC32" s="140"/>
      <c r="AD32" s="140"/>
      <c r="AE32" s="141"/>
      <c r="AF32" s="403">
        <v>3</v>
      </c>
      <c r="AG32" s="404"/>
      <c r="AH32" s="405"/>
      <c r="AI32" s="741">
        <v>40</v>
      </c>
      <c r="AJ32" s="736"/>
      <c r="AK32" s="737"/>
      <c r="AL32" s="728">
        <v>120</v>
      </c>
      <c r="AM32" s="729"/>
      <c r="AN32" s="730"/>
      <c r="AQ32" s="403">
        <v>1</v>
      </c>
      <c r="AR32" s="404"/>
      <c r="AS32" s="405"/>
      <c r="AT32" s="415" t="s">
        <v>113</v>
      </c>
      <c r="AU32" s="416"/>
      <c r="AV32" s="416"/>
      <c r="AW32" s="416"/>
      <c r="AX32" s="416"/>
      <c r="AY32" s="417"/>
      <c r="AZ32" s="722">
        <v>30</v>
      </c>
      <c r="BA32" s="383"/>
      <c r="BB32" s="383"/>
      <c r="BC32" s="383"/>
      <c r="BD32" s="384"/>
      <c r="BG32" s="54"/>
      <c r="BH32" s="55"/>
      <c r="BI32" s="55"/>
      <c r="BJ32" s="55"/>
      <c r="BK32" s="55"/>
      <c r="BL32" s="55"/>
      <c r="BM32" s="55"/>
      <c r="BN32" s="55"/>
      <c r="BO32" s="55"/>
      <c r="BP32" s="55"/>
      <c r="BQ32" s="55"/>
      <c r="BR32" s="55"/>
      <c r="BS32" s="55"/>
      <c r="BT32" s="55"/>
      <c r="BU32" s="55"/>
      <c r="BV32" s="56"/>
      <c r="BW32" s="691" t="s">
        <v>478</v>
      </c>
      <c r="BX32" s="692"/>
      <c r="BY32" s="692"/>
      <c r="BZ32" s="693"/>
      <c r="CA32" s="701">
        <f>SUM(CA18:CD29)</f>
        <v>147600</v>
      </c>
      <c r="CB32" s="692"/>
      <c r="CC32" s="692"/>
      <c r="CD32" s="693"/>
    </row>
    <row r="33" spans="3:82" ht="15.75" thickBot="1" x14ac:dyDescent="0.3">
      <c r="C33" s="694"/>
      <c r="D33" s="695"/>
      <c r="E33" s="696"/>
      <c r="F33" s="699"/>
      <c r="G33" s="267"/>
      <c r="H33" s="700"/>
      <c r="U33" s="208"/>
      <c r="V33" s="209"/>
      <c r="W33" s="209"/>
      <c r="X33" s="209"/>
      <c r="Y33" s="209"/>
      <c r="Z33" s="210"/>
      <c r="AA33" s="142"/>
      <c r="AB33" s="143"/>
      <c r="AC33" s="143"/>
      <c r="AD33" s="143"/>
      <c r="AE33" s="144"/>
      <c r="AF33" s="406"/>
      <c r="AG33" s="407"/>
      <c r="AH33" s="408"/>
      <c r="AI33" s="738"/>
      <c r="AJ33" s="739"/>
      <c r="AK33" s="740"/>
      <c r="AL33" s="731"/>
      <c r="AM33" s="732"/>
      <c r="AN33" s="733"/>
      <c r="AQ33" s="406"/>
      <c r="AR33" s="407"/>
      <c r="AS33" s="408"/>
      <c r="AT33" s="418"/>
      <c r="AU33" s="419"/>
      <c r="AV33" s="419"/>
      <c r="AW33" s="419"/>
      <c r="AX33" s="419"/>
      <c r="AY33" s="420"/>
      <c r="AZ33" s="385"/>
      <c r="BA33" s="386"/>
      <c r="BB33" s="386"/>
      <c r="BC33" s="386"/>
      <c r="BD33" s="387"/>
      <c r="BG33" s="48"/>
      <c r="BH33" s="49"/>
      <c r="BI33" s="49"/>
      <c r="BJ33" s="49"/>
      <c r="BK33" s="49"/>
      <c r="BL33" s="49"/>
      <c r="BM33" s="49"/>
      <c r="BN33" s="49"/>
      <c r="BO33" s="49"/>
      <c r="BP33" s="49"/>
      <c r="BQ33" s="49"/>
      <c r="BR33" s="49"/>
      <c r="BS33" s="49"/>
      <c r="BT33" s="49"/>
      <c r="BU33" s="49"/>
      <c r="BV33" s="50"/>
      <c r="BW33" s="694"/>
      <c r="BX33" s="695"/>
      <c r="BY33" s="695"/>
      <c r="BZ33" s="696"/>
      <c r="CA33" s="694"/>
      <c r="CB33" s="695"/>
      <c r="CC33" s="695"/>
      <c r="CD33" s="696"/>
    </row>
    <row r="34" spans="3:82" x14ac:dyDescent="0.25">
      <c r="C34" s="691">
        <v>256</v>
      </c>
      <c r="D34" s="692"/>
      <c r="E34" s="693"/>
      <c r="F34" s="697" t="s">
        <v>510</v>
      </c>
      <c r="G34" s="266"/>
      <c r="H34" s="698"/>
      <c r="U34" s="205" t="s">
        <v>84</v>
      </c>
      <c r="V34" s="206"/>
      <c r="W34" s="206"/>
      <c r="X34" s="206"/>
      <c r="Y34" s="206"/>
      <c r="Z34" s="207"/>
      <c r="AA34" s="139" t="s">
        <v>409</v>
      </c>
      <c r="AB34" s="140"/>
      <c r="AC34" s="140"/>
      <c r="AD34" s="140"/>
      <c r="AE34" s="141"/>
      <c r="AF34" s="403" t="s">
        <v>91</v>
      </c>
      <c r="AG34" s="404"/>
      <c r="AH34" s="405"/>
      <c r="AI34" s="735" t="s">
        <v>466</v>
      </c>
      <c r="AJ34" s="736"/>
      <c r="AK34" s="737"/>
      <c r="AL34" s="728">
        <v>100</v>
      </c>
      <c r="AM34" s="729"/>
      <c r="AN34" s="730"/>
      <c r="AQ34" s="403">
        <v>1</v>
      </c>
      <c r="AR34" s="404"/>
      <c r="AS34" s="405"/>
      <c r="AT34" s="415" t="s">
        <v>114</v>
      </c>
      <c r="AU34" s="416"/>
      <c r="AV34" s="416"/>
      <c r="AW34" s="416"/>
      <c r="AX34" s="416"/>
      <c r="AY34" s="417"/>
      <c r="AZ34" s="722">
        <v>748</v>
      </c>
      <c r="BA34" s="383"/>
      <c r="BB34" s="383"/>
      <c r="BC34" s="383"/>
      <c r="BD34" s="384"/>
    </row>
    <row r="35" spans="3:82" ht="15.75" thickBot="1" x14ac:dyDescent="0.3">
      <c r="C35" s="694"/>
      <c r="D35" s="695"/>
      <c r="E35" s="696"/>
      <c r="F35" s="699"/>
      <c r="G35" s="267"/>
      <c r="H35" s="700"/>
      <c r="U35" s="208"/>
      <c r="V35" s="209"/>
      <c r="W35" s="209"/>
      <c r="X35" s="209"/>
      <c r="Y35" s="209"/>
      <c r="Z35" s="210"/>
      <c r="AA35" s="142"/>
      <c r="AB35" s="143"/>
      <c r="AC35" s="143"/>
      <c r="AD35" s="143"/>
      <c r="AE35" s="144"/>
      <c r="AF35" s="406"/>
      <c r="AG35" s="407"/>
      <c r="AH35" s="408"/>
      <c r="AI35" s="738"/>
      <c r="AJ35" s="739"/>
      <c r="AK35" s="740"/>
      <c r="AL35" s="731"/>
      <c r="AM35" s="732"/>
      <c r="AN35" s="733"/>
      <c r="AQ35" s="406"/>
      <c r="AR35" s="407"/>
      <c r="AS35" s="408"/>
      <c r="AT35" s="418"/>
      <c r="AU35" s="419"/>
      <c r="AV35" s="419"/>
      <c r="AW35" s="419"/>
      <c r="AX35" s="419"/>
      <c r="AY35" s="420"/>
      <c r="AZ35" s="385"/>
      <c r="BA35" s="386"/>
      <c r="BB35" s="386"/>
      <c r="BC35" s="386"/>
      <c r="BD35" s="387"/>
    </row>
    <row r="36" spans="3:82" x14ac:dyDescent="0.25">
      <c r="U36" s="205" t="s">
        <v>93</v>
      </c>
      <c r="V36" s="206"/>
      <c r="W36" s="206"/>
      <c r="X36" s="206"/>
      <c r="Y36" s="206"/>
      <c r="Z36" s="207"/>
      <c r="AA36" s="139" t="s">
        <v>410</v>
      </c>
      <c r="AB36" s="140"/>
      <c r="AC36" s="140"/>
      <c r="AD36" s="140"/>
      <c r="AE36" s="141"/>
      <c r="AF36" s="403" t="s">
        <v>94</v>
      </c>
      <c r="AG36" s="404"/>
      <c r="AH36" s="405"/>
      <c r="AI36" s="735" t="s">
        <v>467</v>
      </c>
      <c r="AJ36" s="736"/>
      <c r="AK36" s="737"/>
      <c r="AL36" s="728">
        <v>1000</v>
      </c>
      <c r="AM36" s="729"/>
      <c r="AN36" s="730"/>
      <c r="AQ36" s="403">
        <v>1</v>
      </c>
      <c r="AR36" s="404"/>
      <c r="AS36" s="405"/>
      <c r="AT36" s="415" t="s">
        <v>115</v>
      </c>
      <c r="AU36" s="416"/>
      <c r="AV36" s="416"/>
      <c r="AW36" s="416"/>
      <c r="AX36" s="416"/>
      <c r="AY36" s="417"/>
      <c r="AZ36" s="722">
        <v>2275</v>
      </c>
      <c r="BA36" s="383"/>
      <c r="BB36" s="383"/>
      <c r="BC36" s="383"/>
      <c r="BD36" s="384"/>
    </row>
    <row r="37" spans="3:82" ht="15.75" thickBot="1" x14ac:dyDescent="0.3">
      <c r="U37" s="208"/>
      <c r="V37" s="209"/>
      <c r="W37" s="209"/>
      <c r="X37" s="209"/>
      <c r="Y37" s="209"/>
      <c r="Z37" s="210"/>
      <c r="AA37" s="142"/>
      <c r="AB37" s="143"/>
      <c r="AC37" s="143"/>
      <c r="AD37" s="143"/>
      <c r="AE37" s="144"/>
      <c r="AF37" s="406"/>
      <c r="AG37" s="407"/>
      <c r="AH37" s="408"/>
      <c r="AI37" s="738"/>
      <c r="AJ37" s="739"/>
      <c r="AK37" s="740"/>
      <c r="AL37" s="731"/>
      <c r="AM37" s="732"/>
      <c r="AN37" s="733"/>
      <c r="AQ37" s="406"/>
      <c r="AR37" s="407"/>
      <c r="AS37" s="408"/>
      <c r="AT37" s="418"/>
      <c r="AU37" s="419"/>
      <c r="AV37" s="419"/>
      <c r="AW37" s="419"/>
      <c r="AX37" s="419"/>
      <c r="AY37" s="420"/>
      <c r="AZ37" s="385"/>
      <c r="BA37" s="386"/>
      <c r="BB37" s="386"/>
      <c r="BC37" s="386"/>
      <c r="BD37" s="387"/>
    </row>
    <row r="38" spans="3:82" x14ac:dyDescent="0.25">
      <c r="U38" s="205" t="s">
        <v>85</v>
      </c>
      <c r="V38" s="206"/>
      <c r="W38" s="206"/>
      <c r="X38" s="206"/>
      <c r="Y38" s="206"/>
      <c r="Z38" s="207"/>
      <c r="AA38" s="139" t="s">
        <v>411</v>
      </c>
      <c r="AB38" s="140"/>
      <c r="AC38" s="140"/>
      <c r="AD38" s="140"/>
      <c r="AE38" s="141"/>
      <c r="AF38" s="403" t="s">
        <v>92</v>
      </c>
      <c r="AG38" s="404"/>
      <c r="AH38" s="405"/>
      <c r="AI38" s="735" t="s">
        <v>468</v>
      </c>
      <c r="AJ38" s="736"/>
      <c r="AK38" s="737"/>
      <c r="AL38" s="728">
        <v>2339</v>
      </c>
      <c r="AM38" s="729"/>
      <c r="AN38" s="730"/>
      <c r="AQ38" s="403">
        <v>1</v>
      </c>
      <c r="AR38" s="404"/>
      <c r="AS38" s="405"/>
      <c r="AT38" s="415" t="s">
        <v>116</v>
      </c>
      <c r="AU38" s="416"/>
      <c r="AV38" s="416"/>
      <c r="AW38" s="416"/>
      <c r="AX38" s="416"/>
      <c r="AY38" s="417"/>
      <c r="AZ38" s="722">
        <v>140</v>
      </c>
      <c r="BA38" s="383"/>
      <c r="BB38" s="383"/>
      <c r="BC38" s="383"/>
      <c r="BD38" s="384"/>
    </row>
    <row r="39" spans="3:82" ht="15.75" thickBot="1" x14ac:dyDescent="0.3">
      <c r="U39" s="208"/>
      <c r="V39" s="209"/>
      <c r="W39" s="209"/>
      <c r="X39" s="209"/>
      <c r="Y39" s="209"/>
      <c r="Z39" s="210"/>
      <c r="AA39" s="142"/>
      <c r="AB39" s="143"/>
      <c r="AC39" s="143"/>
      <c r="AD39" s="143"/>
      <c r="AE39" s="144"/>
      <c r="AF39" s="406"/>
      <c r="AG39" s="407"/>
      <c r="AH39" s="408"/>
      <c r="AI39" s="738"/>
      <c r="AJ39" s="739"/>
      <c r="AK39" s="740"/>
      <c r="AL39" s="731"/>
      <c r="AM39" s="732"/>
      <c r="AN39" s="733"/>
      <c r="AQ39" s="406"/>
      <c r="AR39" s="407"/>
      <c r="AS39" s="408"/>
      <c r="AT39" s="418"/>
      <c r="AU39" s="419"/>
      <c r="AV39" s="419"/>
      <c r="AW39" s="419"/>
      <c r="AX39" s="419"/>
      <c r="AY39" s="420"/>
      <c r="AZ39" s="385"/>
      <c r="BA39" s="386"/>
      <c r="BB39" s="386"/>
      <c r="BC39" s="386"/>
      <c r="BD39" s="387"/>
    </row>
    <row r="40" spans="3:82" x14ac:dyDescent="0.25">
      <c r="U40" s="205" t="s">
        <v>86</v>
      </c>
      <c r="V40" s="206"/>
      <c r="W40" s="206"/>
      <c r="X40" s="206"/>
      <c r="Y40" s="206"/>
      <c r="Z40" s="207"/>
      <c r="AA40" s="139" t="s">
        <v>410</v>
      </c>
      <c r="AB40" s="140"/>
      <c r="AC40" s="140"/>
      <c r="AD40" s="140"/>
      <c r="AE40" s="141"/>
      <c r="AF40" s="403" t="s">
        <v>95</v>
      </c>
      <c r="AG40" s="404"/>
      <c r="AH40" s="405"/>
      <c r="AI40" s="735" t="s">
        <v>469</v>
      </c>
      <c r="AJ40" s="736"/>
      <c r="AK40" s="737"/>
      <c r="AL40" s="734">
        <v>865.2</v>
      </c>
      <c r="AM40" s="729"/>
      <c r="AN40" s="730"/>
      <c r="AQ40" s="403">
        <v>1</v>
      </c>
      <c r="AR40" s="404"/>
      <c r="AS40" s="405"/>
      <c r="AT40" s="415" t="s">
        <v>443</v>
      </c>
      <c r="AU40" s="416"/>
      <c r="AV40" s="416"/>
      <c r="AW40" s="416"/>
      <c r="AX40" s="416"/>
      <c r="AY40" s="417"/>
      <c r="AZ40" s="722">
        <v>103</v>
      </c>
      <c r="BA40" s="383"/>
      <c r="BB40" s="383"/>
      <c r="BC40" s="383"/>
      <c r="BD40" s="384"/>
    </row>
    <row r="41" spans="3:82" ht="15.75" thickBot="1" x14ac:dyDescent="0.3">
      <c r="U41" s="208"/>
      <c r="V41" s="209"/>
      <c r="W41" s="209"/>
      <c r="X41" s="209"/>
      <c r="Y41" s="209"/>
      <c r="Z41" s="210"/>
      <c r="AA41" s="142"/>
      <c r="AB41" s="143"/>
      <c r="AC41" s="143"/>
      <c r="AD41" s="143"/>
      <c r="AE41" s="144"/>
      <c r="AF41" s="406"/>
      <c r="AG41" s="407"/>
      <c r="AH41" s="408"/>
      <c r="AI41" s="738"/>
      <c r="AJ41" s="739"/>
      <c r="AK41" s="740"/>
      <c r="AL41" s="731"/>
      <c r="AM41" s="732"/>
      <c r="AN41" s="733"/>
      <c r="AQ41" s="406"/>
      <c r="AR41" s="407"/>
      <c r="AS41" s="408"/>
      <c r="AT41" s="418"/>
      <c r="AU41" s="419"/>
      <c r="AV41" s="419"/>
      <c r="AW41" s="419"/>
      <c r="AX41" s="419"/>
      <c r="AY41" s="420"/>
      <c r="AZ41" s="385"/>
      <c r="BA41" s="386"/>
      <c r="BB41" s="386"/>
      <c r="BC41" s="386"/>
      <c r="BD41" s="387"/>
    </row>
    <row r="42" spans="3:82" x14ac:dyDescent="0.25">
      <c r="U42" s="205" t="s">
        <v>88</v>
      </c>
      <c r="V42" s="206"/>
      <c r="W42" s="206"/>
      <c r="X42" s="206"/>
      <c r="Y42" s="206"/>
      <c r="Z42" s="207"/>
      <c r="AA42" s="139" t="s">
        <v>410</v>
      </c>
      <c r="AB42" s="140"/>
      <c r="AC42" s="140"/>
      <c r="AD42" s="140"/>
      <c r="AE42" s="141"/>
      <c r="AF42" s="403" t="s">
        <v>96</v>
      </c>
      <c r="AG42" s="404"/>
      <c r="AH42" s="405"/>
      <c r="AI42" s="735" t="s">
        <v>470</v>
      </c>
      <c r="AJ42" s="736"/>
      <c r="AK42" s="737"/>
      <c r="AL42" s="728">
        <v>980</v>
      </c>
      <c r="AM42" s="729"/>
      <c r="AN42" s="730"/>
      <c r="AQ42" s="403">
        <v>1</v>
      </c>
      <c r="AR42" s="404"/>
      <c r="AS42" s="405"/>
      <c r="AT42" s="415" t="s">
        <v>445</v>
      </c>
      <c r="AU42" s="416"/>
      <c r="AV42" s="416"/>
      <c r="AW42" s="416"/>
      <c r="AX42" s="416"/>
      <c r="AY42" s="417"/>
      <c r="AZ42" s="722">
        <v>654</v>
      </c>
      <c r="BA42" s="383"/>
      <c r="BB42" s="383"/>
      <c r="BC42" s="383"/>
      <c r="BD42" s="384"/>
    </row>
    <row r="43" spans="3:82" ht="15.75" thickBot="1" x14ac:dyDescent="0.3">
      <c r="U43" s="208"/>
      <c r="V43" s="209"/>
      <c r="W43" s="209"/>
      <c r="X43" s="209"/>
      <c r="Y43" s="209"/>
      <c r="Z43" s="210"/>
      <c r="AA43" s="142"/>
      <c r="AB43" s="143"/>
      <c r="AC43" s="143"/>
      <c r="AD43" s="143"/>
      <c r="AE43" s="144"/>
      <c r="AF43" s="406"/>
      <c r="AG43" s="407"/>
      <c r="AH43" s="408"/>
      <c r="AI43" s="738"/>
      <c r="AJ43" s="739"/>
      <c r="AK43" s="740"/>
      <c r="AL43" s="731"/>
      <c r="AM43" s="732"/>
      <c r="AN43" s="733"/>
      <c r="AQ43" s="406"/>
      <c r="AR43" s="407"/>
      <c r="AS43" s="408"/>
      <c r="AT43" s="418"/>
      <c r="AU43" s="419"/>
      <c r="AV43" s="419"/>
      <c r="AW43" s="419"/>
      <c r="AX43" s="419"/>
      <c r="AY43" s="420"/>
      <c r="AZ43" s="385"/>
      <c r="BA43" s="386"/>
      <c r="BB43" s="386"/>
      <c r="BC43" s="386"/>
      <c r="BD43" s="387"/>
    </row>
    <row r="44" spans="3:82" x14ac:dyDescent="0.25">
      <c r="U44" s="205" t="s">
        <v>97</v>
      </c>
      <c r="V44" s="206"/>
      <c r="W44" s="206"/>
      <c r="X44" s="206"/>
      <c r="Y44" s="206"/>
      <c r="Z44" s="207"/>
      <c r="AA44" s="139" t="s">
        <v>412</v>
      </c>
      <c r="AB44" s="140"/>
      <c r="AC44" s="140"/>
      <c r="AD44" s="140"/>
      <c r="AE44" s="141"/>
      <c r="AF44" s="403" t="s">
        <v>96</v>
      </c>
      <c r="AG44" s="404"/>
      <c r="AH44" s="405"/>
      <c r="AI44" s="735" t="s">
        <v>471</v>
      </c>
      <c r="AJ44" s="736"/>
      <c r="AK44" s="737"/>
      <c r="AL44" s="728">
        <v>950</v>
      </c>
      <c r="AM44" s="729"/>
      <c r="AN44" s="730"/>
      <c r="AQ44" s="111"/>
      <c r="AR44" s="115"/>
      <c r="AS44" s="112"/>
      <c r="AT44" s="87" t="s">
        <v>126</v>
      </c>
      <c r="AU44" s="388"/>
      <c r="AV44" s="388"/>
      <c r="AW44" s="388"/>
      <c r="AX44" s="388"/>
      <c r="AY44" s="88"/>
      <c r="AZ44" s="702">
        <f>SUM(AZ16:BD43)</f>
        <v>7355</v>
      </c>
      <c r="BA44" s="388"/>
      <c r="BB44" s="388"/>
      <c r="BC44" s="388"/>
      <c r="BD44" s="88"/>
    </row>
    <row r="45" spans="3:82" ht="15.75" thickBot="1" x14ac:dyDescent="0.3">
      <c r="U45" s="208"/>
      <c r="V45" s="209"/>
      <c r="W45" s="209"/>
      <c r="X45" s="209"/>
      <c r="Y45" s="209"/>
      <c r="Z45" s="210"/>
      <c r="AA45" s="142"/>
      <c r="AB45" s="143"/>
      <c r="AC45" s="143"/>
      <c r="AD45" s="143"/>
      <c r="AE45" s="144"/>
      <c r="AF45" s="406"/>
      <c r="AG45" s="407"/>
      <c r="AH45" s="408"/>
      <c r="AI45" s="738"/>
      <c r="AJ45" s="739"/>
      <c r="AK45" s="740"/>
      <c r="AL45" s="731"/>
      <c r="AM45" s="732"/>
      <c r="AN45" s="733"/>
      <c r="AQ45" s="113"/>
      <c r="AR45" s="116"/>
      <c r="AS45" s="114"/>
      <c r="AT45" s="89"/>
      <c r="AU45" s="392"/>
      <c r="AV45" s="392"/>
      <c r="AW45" s="392"/>
      <c r="AX45" s="392"/>
      <c r="AY45" s="90"/>
      <c r="AZ45" s="89"/>
      <c r="BA45" s="392"/>
      <c r="BB45" s="392"/>
      <c r="BC45" s="392"/>
      <c r="BD45" s="90"/>
    </row>
    <row r="46" spans="3:82" x14ac:dyDescent="0.25">
      <c r="U46" s="205" t="s">
        <v>100</v>
      </c>
      <c r="V46" s="206"/>
      <c r="W46" s="206"/>
      <c r="X46" s="206"/>
      <c r="Y46" s="206"/>
      <c r="Z46" s="207"/>
      <c r="AA46" s="139" t="s">
        <v>413</v>
      </c>
      <c r="AB46" s="140"/>
      <c r="AC46" s="140"/>
      <c r="AD46" s="140"/>
      <c r="AE46" s="141"/>
      <c r="AF46" s="403" t="s">
        <v>96</v>
      </c>
      <c r="AG46" s="404"/>
      <c r="AH46" s="405"/>
      <c r="AI46" s="735" t="s">
        <v>472</v>
      </c>
      <c r="AJ46" s="736"/>
      <c r="AK46" s="737"/>
      <c r="AL46" s="728">
        <v>1116</v>
      </c>
      <c r="AM46" s="729"/>
      <c r="AN46" s="730"/>
    </row>
    <row r="47" spans="3:82" ht="15.75" thickBot="1" x14ac:dyDescent="0.3">
      <c r="U47" s="208"/>
      <c r="V47" s="209"/>
      <c r="W47" s="209"/>
      <c r="X47" s="209"/>
      <c r="Y47" s="209"/>
      <c r="Z47" s="210"/>
      <c r="AA47" s="142"/>
      <c r="AB47" s="143"/>
      <c r="AC47" s="143"/>
      <c r="AD47" s="143"/>
      <c r="AE47" s="144"/>
      <c r="AF47" s="406"/>
      <c r="AG47" s="407"/>
      <c r="AH47" s="408"/>
      <c r="AI47" s="738"/>
      <c r="AJ47" s="739"/>
      <c r="AK47" s="740"/>
      <c r="AL47" s="731"/>
      <c r="AM47" s="732"/>
      <c r="AN47" s="733"/>
    </row>
    <row r="48" spans="3:82" x14ac:dyDescent="0.25">
      <c r="U48" s="111"/>
      <c r="V48" s="115"/>
      <c r="W48" s="115"/>
      <c r="X48" s="115"/>
      <c r="Y48" s="115"/>
      <c r="Z48" s="115"/>
      <c r="AA48" s="115"/>
      <c r="AB48" s="115"/>
      <c r="AC48" s="115"/>
      <c r="AD48" s="115"/>
      <c r="AE48" s="115"/>
      <c r="AF48" s="115"/>
      <c r="AG48" s="115"/>
      <c r="AH48" s="112"/>
      <c r="AI48" s="87" t="s">
        <v>126</v>
      </c>
      <c r="AJ48" s="723"/>
      <c r="AK48" s="724"/>
      <c r="AL48" s="702">
        <f>SUM(AL16:AN47)</f>
        <v>55237.2</v>
      </c>
      <c r="AM48" s="388"/>
      <c r="AN48" s="88"/>
    </row>
    <row r="49" spans="21:40" ht="15.75" thickBot="1" x14ac:dyDescent="0.3">
      <c r="U49" s="113"/>
      <c r="V49" s="116"/>
      <c r="W49" s="116"/>
      <c r="X49" s="116"/>
      <c r="Y49" s="116"/>
      <c r="Z49" s="116"/>
      <c r="AA49" s="116"/>
      <c r="AB49" s="116"/>
      <c r="AC49" s="116"/>
      <c r="AD49" s="116"/>
      <c r="AE49" s="116"/>
      <c r="AF49" s="116"/>
      <c r="AG49" s="116"/>
      <c r="AH49" s="114"/>
      <c r="AI49" s="725"/>
      <c r="AJ49" s="726"/>
      <c r="AK49" s="727"/>
      <c r="AL49" s="89"/>
      <c r="AM49" s="392"/>
      <c r="AN49" s="90"/>
    </row>
  </sheetData>
  <mergeCells count="230">
    <mergeCell ref="C20:F21"/>
    <mergeCell ref="G20:J21"/>
    <mergeCell ref="K20:N21"/>
    <mergeCell ref="O20:R21"/>
    <mergeCell ref="C26:F27"/>
    <mergeCell ref="G26:J27"/>
    <mergeCell ref="K26:N27"/>
    <mergeCell ref="O26:R27"/>
    <mergeCell ref="C22:F23"/>
    <mergeCell ref="G22:J23"/>
    <mergeCell ref="K22:N23"/>
    <mergeCell ref="O22:R23"/>
    <mergeCell ref="C24:F25"/>
    <mergeCell ref="G24:J25"/>
    <mergeCell ref="K24:N25"/>
    <mergeCell ref="O24:R25"/>
    <mergeCell ref="C16:F17"/>
    <mergeCell ref="G16:J17"/>
    <mergeCell ref="K16:N17"/>
    <mergeCell ref="O16:R17"/>
    <mergeCell ref="AL14:AN15"/>
    <mergeCell ref="AL16:AN17"/>
    <mergeCell ref="AI14:AK15"/>
    <mergeCell ref="AI16:AK17"/>
    <mergeCell ref="C18:F19"/>
    <mergeCell ref="G18:J19"/>
    <mergeCell ref="K18:N19"/>
    <mergeCell ref="O18:R19"/>
    <mergeCell ref="A1:AC2"/>
    <mergeCell ref="A3:B4"/>
    <mergeCell ref="C11:R12"/>
    <mergeCell ref="C13:R13"/>
    <mergeCell ref="U13:AH13"/>
    <mergeCell ref="U11:AN12"/>
    <mergeCell ref="C14:F15"/>
    <mergeCell ref="G14:J15"/>
    <mergeCell ref="K14:N15"/>
    <mergeCell ref="O14:R15"/>
    <mergeCell ref="U18:Z19"/>
    <mergeCell ref="AA18:AE19"/>
    <mergeCell ref="AF18:AH19"/>
    <mergeCell ref="U20:Z21"/>
    <mergeCell ref="AA20:AE21"/>
    <mergeCell ref="AF20:AH21"/>
    <mergeCell ref="U14:Z15"/>
    <mergeCell ref="AA14:AE15"/>
    <mergeCell ref="AF14:AH15"/>
    <mergeCell ref="U16:Z17"/>
    <mergeCell ref="AA16:AE17"/>
    <mergeCell ref="AF16:AH17"/>
    <mergeCell ref="U26:Z27"/>
    <mergeCell ref="AA26:AE27"/>
    <mergeCell ref="AF26:AH27"/>
    <mergeCell ref="U28:Z29"/>
    <mergeCell ref="AA28:AE29"/>
    <mergeCell ref="AF28:AH29"/>
    <mergeCell ref="U22:Z23"/>
    <mergeCell ref="AA22:AE23"/>
    <mergeCell ref="AF22:AH23"/>
    <mergeCell ref="U24:Z25"/>
    <mergeCell ref="AA24:AE25"/>
    <mergeCell ref="AF24:AH25"/>
    <mergeCell ref="AA40:AE41"/>
    <mergeCell ref="AF40:AH41"/>
    <mergeCell ref="U34:Z35"/>
    <mergeCell ref="AA34:AE35"/>
    <mergeCell ref="AF34:AH35"/>
    <mergeCell ref="U36:Z37"/>
    <mergeCell ref="AA36:AE37"/>
    <mergeCell ref="AF36:AH37"/>
    <mergeCell ref="U30:Z31"/>
    <mergeCell ref="AA30:AE31"/>
    <mergeCell ref="AF30:AH31"/>
    <mergeCell ref="U32:Z33"/>
    <mergeCell ref="AA32:AE33"/>
    <mergeCell ref="AF32:AH33"/>
    <mergeCell ref="AI18:AK19"/>
    <mergeCell ref="AI20:AK21"/>
    <mergeCell ref="AI22:AK23"/>
    <mergeCell ref="AI24:AK25"/>
    <mergeCell ref="AI26:AK27"/>
    <mergeCell ref="AI28:AK29"/>
    <mergeCell ref="AI30:AK31"/>
    <mergeCell ref="AL18:AN19"/>
    <mergeCell ref="AL20:AN21"/>
    <mergeCell ref="AL22:AN23"/>
    <mergeCell ref="AL24:AN25"/>
    <mergeCell ref="AL26:AN27"/>
    <mergeCell ref="AL28:AN29"/>
    <mergeCell ref="AL30:AN31"/>
    <mergeCell ref="AQ11:BD12"/>
    <mergeCell ref="AQ13:BD13"/>
    <mergeCell ref="AQ14:AS15"/>
    <mergeCell ref="AT14:AY15"/>
    <mergeCell ref="AZ14:BD15"/>
    <mergeCell ref="AQ16:AS17"/>
    <mergeCell ref="AT16:AY17"/>
    <mergeCell ref="AZ16:BD17"/>
    <mergeCell ref="AQ18:AS19"/>
    <mergeCell ref="AT18:AY19"/>
    <mergeCell ref="AZ18:BD19"/>
    <mergeCell ref="AZ20:BD21"/>
    <mergeCell ref="AQ22:AS23"/>
    <mergeCell ref="AT22:AY23"/>
    <mergeCell ref="AZ22:BD23"/>
    <mergeCell ref="AQ24:AS25"/>
    <mergeCell ref="AT24:AY25"/>
    <mergeCell ref="U48:AH49"/>
    <mergeCell ref="AI48:AK49"/>
    <mergeCell ref="AL48:AN49"/>
    <mergeCell ref="AQ20:AS21"/>
    <mergeCell ref="AT20:AY21"/>
    <mergeCell ref="AL38:AN39"/>
    <mergeCell ref="AL40:AN41"/>
    <mergeCell ref="AL42:AN43"/>
    <mergeCell ref="AL44:AN45"/>
    <mergeCell ref="AL46:AN47"/>
    <mergeCell ref="AI40:AK41"/>
    <mergeCell ref="AI42:AK43"/>
    <mergeCell ref="AI44:AK45"/>
    <mergeCell ref="AI46:AK47"/>
    <mergeCell ref="AL32:AN33"/>
    <mergeCell ref="AL34:AN35"/>
    <mergeCell ref="AL36:AN37"/>
    <mergeCell ref="AQ32:AS33"/>
    <mergeCell ref="U46:Z47"/>
    <mergeCell ref="AA46:AE47"/>
    <mergeCell ref="AF46:AH47"/>
    <mergeCell ref="AZ26:BD27"/>
    <mergeCell ref="AQ28:AS29"/>
    <mergeCell ref="AT28:AY29"/>
    <mergeCell ref="AZ28:BD29"/>
    <mergeCell ref="AT44:AY45"/>
    <mergeCell ref="AZ44:BD45"/>
    <mergeCell ref="AQ44:AS45"/>
    <mergeCell ref="AI32:AK33"/>
    <mergeCell ref="AI34:AK35"/>
    <mergeCell ref="AI36:AK37"/>
    <mergeCell ref="AI38:AK39"/>
    <mergeCell ref="U42:Z43"/>
    <mergeCell ref="AA42:AE43"/>
    <mergeCell ref="AF42:AH43"/>
    <mergeCell ref="U44:Z45"/>
    <mergeCell ref="AA44:AE45"/>
    <mergeCell ref="AF44:AH45"/>
    <mergeCell ref="U38:Z39"/>
    <mergeCell ref="AA38:AE39"/>
    <mergeCell ref="AF38:AH39"/>
    <mergeCell ref="U40:Z41"/>
    <mergeCell ref="AZ24:BD25"/>
    <mergeCell ref="AZ30:BD31"/>
    <mergeCell ref="AZ32:BD33"/>
    <mergeCell ref="AQ38:AS39"/>
    <mergeCell ref="AT38:AY39"/>
    <mergeCell ref="AZ38:BD39"/>
    <mergeCell ref="AQ40:AS41"/>
    <mergeCell ref="AT40:AY41"/>
    <mergeCell ref="AZ40:BD41"/>
    <mergeCell ref="AT32:AY33"/>
    <mergeCell ref="AQ26:AS27"/>
    <mergeCell ref="AT26:AY27"/>
    <mergeCell ref="AQ42:AS43"/>
    <mergeCell ref="AT42:AY43"/>
    <mergeCell ref="AZ42:BD43"/>
    <mergeCell ref="AQ34:AS35"/>
    <mergeCell ref="AT34:AY35"/>
    <mergeCell ref="AZ34:BD35"/>
    <mergeCell ref="AQ36:AS37"/>
    <mergeCell ref="AT36:AY37"/>
    <mergeCell ref="AZ36:BD37"/>
    <mergeCell ref="BG16:BJ17"/>
    <mergeCell ref="BS16:BV17"/>
    <mergeCell ref="BO16:BR17"/>
    <mergeCell ref="BG18:BJ19"/>
    <mergeCell ref="BS18:BV19"/>
    <mergeCell ref="BO18:BR19"/>
    <mergeCell ref="BG13:BV13"/>
    <mergeCell ref="BG14:BJ15"/>
    <mergeCell ref="BS14:BV15"/>
    <mergeCell ref="BO14:BR15"/>
    <mergeCell ref="BW20:BZ21"/>
    <mergeCell ref="BW22:BZ23"/>
    <mergeCell ref="BG24:BJ25"/>
    <mergeCell ref="BS24:BV25"/>
    <mergeCell ref="BO24:BR25"/>
    <mergeCell ref="BG26:BJ27"/>
    <mergeCell ref="BS26:BV27"/>
    <mergeCell ref="BO26:BR27"/>
    <mergeCell ref="BG20:BJ21"/>
    <mergeCell ref="BS20:BV21"/>
    <mergeCell ref="BO20:BR21"/>
    <mergeCell ref="BG22:BJ23"/>
    <mergeCell ref="BS22:BV23"/>
    <mergeCell ref="BO22:BR23"/>
    <mergeCell ref="BG11:CD12"/>
    <mergeCell ref="CA14:CD15"/>
    <mergeCell ref="CA16:CD17"/>
    <mergeCell ref="CA18:CD19"/>
    <mergeCell ref="CA20:CD21"/>
    <mergeCell ref="CA22:CD23"/>
    <mergeCell ref="CA24:CD25"/>
    <mergeCell ref="CA26:CD27"/>
    <mergeCell ref="CA28:CD29"/>
    <mergeCell ref="BK24:BN25"/>
    <mergeCell ref="BK26:BN27"/>
    <mergeCell ref="BG28:BJ29"/>
    <mergeCell ref="BK28:BN29"/>
    <mergeCell ref="BO28:BR29"/>
    <mergeCell ref="BK14:BN15"/>
    <mergeCell ref="BK16:BN17"/>
    <mergeCell ref="BK18:BN19"/>
    <mergeCell ref="BK20:BN21"/>
    <mergeCell ref="BK22:BN23"/>
    <mergeCell ref="BW24:BZ25"/>
    <mergeCell ref="BW26:BZ27"/>
    <mergeCell ref="BW14:BZ15"/>
    <mergeCell ref="BW16:BZ17"/>
    <mergeCell ref="BW18:BZ19"/>
    <mergeCell ref="C30:E31"/>
    <mergeCell ref="F30:H31"/>
    <mergeCell ref="C32:E33"/>
    <mergeCell ref="F32:H33"/>
    <mergeCell ref="F34:H35"/>
    <mergeCell ref="C34:E35"/>
    <mergeCell ref="CA32:CD33"/>
    <mergeCell ref="BW32:BZ33"/>
    <mergeCell ref="BS28:BV29"/>
    <mergeCell ref="BW28:BZ29"/>
    <mergeCell ref="AQ30:AS31"/>
    <mergeCell ref="AT30:AY31"/>
  </mergeCells>
  <hyperlinks>
    <hyperlink ref="A3:B4" location="'HOJA DE PRESENTACION'!A1" display="PRESENTACION"/>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Y180"/>
  <sheetViews>
    <sheetView topLeftCell="A133" zoomScale="41" zoomScaleNormal="41" workbookViewId="0">
      <selection activeCell="AA154" sqref="Z154:AA154"/>
    </sheetView>
  </sheetViews>
  <sheetFormatPr baseColWidth="10" defaultRowHeight="15" x14ac:dyDescent="0.25"/>
  <sheetData>
    <row r="1" spans="1:103" x14ac:dyDescent="0.25">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44"/>
    </row>
    <row r="2" spans="1:103" x14ac:dyDescent="0.25">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44"/>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row>
    <row r="3" spans="1:103" x14ac:dyDescent="0.25">
      <c r="A3" s="59" t="s">
        <v>275</v>
      </c>
      <c r="B3" s="59"/>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row>
    <row r="4" spans="1:103" x14ac:dyDescent="0.25">
      <c r="A4" s="59"/>
      <c r="B4" s="59"/>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row>
    <row r="5" spans="1:103" x14ac:dyDescent="0.25">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row>
    <row r="6" spans="1:103" x14ac:dyDescent="0.25">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row>
    <row r="7" spans="1:103" x14ac:dyDescent="0.25">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row>
    <row r="8" spans="1:103" ht="15.75" thickBot="1" x14ac:dyDescent="0.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row>
    <row r="9" spans="1:103" x14ac:dyDescent="0.25">
      <c r="B9" s="3"/>
      <c r="C9" s="3"/>
      <c r="D9" s="182" t="s">
        <v>483</v>
      </c>
      <c r="E9" s="176"/>
      <c r="F9" s="176"/>
      <c r="G9" s="176"/>
      <c r="H9" s="176"/>
      <c r="I9" s="176"/>
      <c r="J9" s="176"/>
      <c r="K9" s="176"/>
      <c r="L9" s="176"/>
      <c r="M9" s="176"/>
      <c r="N9" s="176"/>
      <c r="O9" s="176"/>
      <c r="P9" s="176"/>
      <c r="Q9" s="176"/>
      <c r="R9" s="176"/>
      <c r="S9" s="176"/>
      <c r="T9" s="176"/>
      <c r="U9" s="176"/>
      <c r="V9" s="176"/>
      <c r="W9" s="176"/>
      <c r="X9" s="176"/>
      <c r="Y9" s="176"/>
      <c r="Z9" s="176"/>
      <c r="AA9" s="176"/>
      <c r="AB9" s="177"/>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row>
    <row r="10" spans="1:103" ht="15.75" thickBot="1" x14ac:dyDescent="0.3">
      <c r="B10" s="3"/>
      <c r="C10" s="3"/>
      <c r="D10" s="183"/>
      <c r="E10" s="178"/>
      <c r="F10" s="178"/>
      <c r="G10" s="178"/>
      <c r="H10" s="178"/>
      <c r="I10" s="178"/>
      <c r="J10" s="178"/>
      <c r="K10" s="178"/>
      <c r="L10" s="178"/>
      <c r="M10" s="178"/>
      <c r="N10" s="178"/>
      <c r="O10" s="178"/>
      <c r="P10" s="178"/>
      <c r="Q10" s="178"/>
      <c r="R10" s="178"/>
      <c r="S10" s="178"/>
      <c r="T10" s="178"/>
      <c r="U10" s="178"/>
      <c r="V10" s="178"/>
      <c r="W10" s="178"/>
      <c r="X10" s="178"/>
      <c r="Y10" s="178"/>
      <c r="Z10" s="178"/>
      <c r="AA10" s="178"/>
      <c r="AB10" s="179"/>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row>
    <row r="11" spans="1:103" ht="15.75" thickBot="1" x14ac:dyDescent="0.3">
      <c r="B11" s="3"/>
      <c r="C11" s="3"/>
      <c r="D11" s="558" t="s">
        <v>31</v>
      </c>
      <c r="E11" s="559"/>
      <c r="F11" s="559"/>
      <c r="G11" s="560"/>
      <c r="H11" s="558" t="s">
        <v>60</v>
      </c>
      <c r="I11" s="559"/>
      <c r="J11" s="560"/>
      <c r="K11" s="558" t="s">
        <v>76</v>
      </c>
      <c r="L11" s="559"/>
      <c r="M11" s="559"/>
      <c r="N11" s="559"/>
      <c r="O11" s="559"/>
      <c r="P11" s="560"/>
      <c r="Q11" s="558" t="s">
        <v>484</v>
      </c>
      <c r="R11" s="559"/>
      <c r="S11" s="560"/>
      <c r="T11" s="558" t="s">
        <v>139</v>
      </c>
      <c r="U11" s="559"/>
      <c r="V11" s="560"/>
      <c r="W11" s="558" t="s">
        <v>501</v>
      </c>
      <c r="X11" s="559"/>
      <c r="Y11" s="560"/>
      <c r="Z11" s="558" t="s">
        <v>485</v>
      </c>
      <c r="AA11" s="559"/>
      <c r="AB11" s="56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row>
    <row r="12" spans="1:103" x14ac:dyDescent="0.25">
      <c r="B12" s="3"/>
      <c r="C12" s="3"/>
      <c r="D12" s="64" t="s">
        <v>14</v>
      </c>
      <c r="E12" s="379"/>
      <c r="F12" s="379"/>
      <c r="G12" s="65"/>
      <c r="H12" s="68" t="s">
        <v>486</v>
      </c>
      <c r="I12" s="69"/>
      <c r="J12" s="70"/>
      <c r="K12" s="783" t="s">
        <v>492</v>
      </c>
      <c r="L12" s="784"/>
      <c r="M12" s="784"/>
      <c r="N12" s="784"/>
      <c r="O12" s="784"/>
      <c r="P12" s="785"/>
      <c r="Q12" s="748">
        <v>1300</v>
      </c>
      <c r="R12" s="749"/>
      <c r="S12" s="750"/>
      <c r="T12" s="748">
        <v>208</v>
      </c>
      <c r="U12" s="749"/>
      <c r="V12" s="750"/>
      <c r="W12" s="748">
        <v>2200</v>
      </c>
      <c r="X12" s="749"/>
      <c r="Y12" s="750"/>
      <c r="Z12" s="748">
        <f>SUM(Q12:V15)-(W12)</f>
        <v>-692</v>
      </c>
      <c r="AA12" s="749"/>
      <c r="AB12" s="750"/>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row>
    <row r="13" spans="1:103" x14ac:dyDescent="0.25">
      <c r="B13" s="3"/>
      <c r="C13" s="3"/>
      <c r="D13" s="75"/>
      <c r="E13" s="764"/>
      <c r="F13" s="764"/>
      <c r="G13" s="76"/>
      <c r="H13" s="780"/>
      <c r="I13" s="781"/>
      <c r="J13" s="782"/>
      <c r="K13" s="786"/>
      <c r="L13" s="787"/>
      <c r="M13" s="787"/>
      <c r="N13" s="787"/>
      <c r="O13" s="787"/>
      <c r="P13" s="788"/>
      <c r="Q13" s="751"/>
      <c r="R13" s="752"/>
      <c r="S13" s="753"/>
      <c r="T13" s="751"/>
      <c r="U13" s="752"/>
      <c r="V13" s="753"/>
      <c r="W13" s="751"/>
      <c r="X13" s="752"/>
      <c r="Y13" s="753"/>
      <c r="Z13" s="751"/>
      <c r="AA13" s="752"/>
      <c r="AB13" s="75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row>
    <row r="14" spans="1:103" x14ac:dyDescent="0.25">
      <c r="B14" s="3"/>
      <c r="C14" s="3"/>
      <c r="D14" s="75"/>
      <c r="E14" s="764"/>
      <c r="F14" s="764"/>
      <c r="G14" s="76"/>
      <c r="H14" s="780"/>
      <c r="I14" s="781"/>
      <c r="J14" s="782"/>
      <c r="K14" s="786"/>
      <c r="L14" s="787"/>
      <c r="M14" s="787"/>
      <c r="N14" s="787"/>
      <c r="O14" s="787"/>
      <c r="P14" s="788"/>
      <c r="Q14" s="751"/>
      <c r="R14" s="752"/>
      <c r="S14" s="753"/>
      <c r="T14" s="751"/>
      <c r="U14" s="752"/>
      <c r="V14" s="753"/>
      <c r="W14" s="751"/>
      <c r="X14" s="752"/>
      <c r="Y14" s="753"/>
      <c r="Z14" s="751"/>
      <c r="AA14" s="752"/>
      <c r="AB14" s="75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row>
    <row r="15" spans="1:103" ht="15.75" thickBot="1" x14ac:dyDescent="0.3">
      <c r="B15" s="3"/>
      <c r="C15" s="3"/>
      <c r="D15" s="66"/>
      <c r="E15" s="381"/>
      <c r="F15" s="381"/>
      <c r="G15" s="67"/>
      <c r="H15" s="71"/>
      <c r="I15" s="72"/>
      <c r="J15" s="73"/>
      <c r="K15" s="789"/>
      <c r="L15" s="790"/>
      <c r="M15" s="790"/>
      <c r="N15" s="790"/>
      <c r="O15" s="790"/>
      <c r="P15" s="791"/>
      <c r="Q15" s="754"/>
      <c r="R15" s="755"/>
      <c r="S15" s="756"/>
      <c r="T15" s="754"/>
      <c r="U15" s="755"/>
      <c r="V15" s="756"/>
      <c r="W15" s="754"/>
      <c r="X15" s="755"/>
      <c r="Y15" s="756"/>
      <c r="Z15" s="754"/>
      <c r="AA15" s="755"/>
      <c r="AB15" s="756"/>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row>
    <row r="16" spans="1:103" x14ac:dyDescent="0.25">
      <c r="B16" s="3"/>
      <c r="C16" s="3"/>
      <c r="D16" s="64" t="s">
        <v>15</v>
      </c>
      <c r="E16" s="379"/>
      <c r="F16" s="379"/>
      <c r="G16" s="65"/>
      <c r="H16" s="68" t="s">
        <v>487</v>
      </c>
      <c r="I16" s="69"/>
      <c r="J16" s="70"/>
      <c r="K16" s="783" t="s">
        <v>494</v>
      </c>
      <c r="L16" s="784"/>
      <c r="M16" s="784"/>
      <c r="N16" s="784"/>
      <c r="O16" s="784"/>
      <c r="P16" s="785"/>
      <c r="Q16" s="748">
        <v>2400</v>
      </c>
      <c r="R16" s="749"/>
      <c r="S16" s="750"/>
      <c r="T16" s="748">
        <v>384</v>
      </c>
      <c r="U16" s="749"/>
      <c r="V16" s="750"/>
      <c r="W16" s="748">
        <v>3400</v>
      </c>
      <c r="X16" s="749"/>
      <c r="Y16" s="750"/>
      <c r="Z16" s="748">
        <f>SUM(Q16:V19)-(W16)</f>
        <v>-616</v>
      </c>
      <c r="AA16" s="749"/>
      <c r="AB16" s="750"/>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row>
    <row r="17" spans="2:103" x14ac:dyDescent="0.25">
      <c r="B17" s="3"/>
      <c r="C17" s="3"/>
      <c r="D17" s="75"/>
      <c r="E17" s="764"/>
      <c r="F17" s="764"/>
      <c r="G17" s="76"/>
      <c r="H17" s="780"/>
      <c r="I17" s="781"/>
      <c r="J17" s="782"/>
      <c r="K17" s="786"/>
      <c r="L17" s="787"/>
      <c r="M17" s="787"/>
      <c r="N17" s="787"/>
      <c r="O17" s="787"/>
      <c r="P17" s="788"/>
      <c r="Q17" s="751"/>
      <c r="R17" s="752"/>
      <c r="S17" s="753"/>
      <c r="T17" s="751"/>
      <c r="U17" s="752"/>
      <c r="V17" s="753"/>
      <c r="W17" s="751"/>
      <c r="X17" s="752"/>
      <c r="Y17" s="753"/>
      <c r="Z17" s="751"/>
      <c r="AA17" s="752"/>
      <c r="AB17" s="75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row>
    <row r="18" spans="2:103" x14ac:dyDescent="0.25">
      <c r="B18" s="3"/>
      <c r="C18" s="3"/>
      <c r="D18" s="75"/>
      <c r="E18" s="764"/>
      <c r="F18" s="764"/>
      <c r="G18" s="76"/>
      <c r="H18" s="780"/>
      <c r="I18" s="781"/>
      <c r="J18" s="782"/>
      <c r="K18" s="786"/>
      <c r="L18" s="787"/>
      <c r="M18" s="787"/>
      <c r="N18" s="787"/>
      <c r="O18" s="787"/>
      <c r="P18" s="788"/>
      <c r="Q18" s="751"/>
      <c r="R18" s="752"/>
      <c r="S18" s="753"/>
      <c r="T18" s="751"/>
      <c r="U18" s="752"/>
      <c r="V18" s="753"/>
      <c r="W18" s="751"/>
      <c r="X18" s="752"/>
      <c r="Y18" s="753"/>
      <c r="Z18" s="751"/>
      <c r="AA18" s="752"/>
      <c r="AB18" s="75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row>
    <row r="19" spans="2:103" ht="15.75" thickBot="1" x14ac:dyDescent="0.3">
      <c r="B19" s="3"/>
      <c r="C19" s="3"/>
      <c r="D19" s="66"/>
      <c r="E19" s="381"/>
      <c r="F19" s="381"/>
      <c r="G19" s="67"/>
      <c r="H19" s="71"/>
      <c r="I19" s="72"/>
      <c r="J19" s="73"/>
      <c r="K19" s="789"/>
      <c r="L19" s="790"/>
      <c r="M19" s="790"/>
      <c r="N19" s="790"/>
      <c r="O19" s="790"/>
      <c r="P19" s="791"/>
      <c r="Q19" s="754"/>
      <c r="R19" s="755"/>
      <c r="S19" s="756"/>
      <c r="T19" s="754"/>
      <c r="U19" s="755"/>
      <c r="V19" s="756"/>
      <c r="W19" s="754"/>
      <c r="X19" s="755"/>
      <c r="Y19" s="756"/>
      <c r="Z19" s="754"/>
      <c r="AA19" s="755"/>
      <c r="AB19" s="756"/>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row>
    <row r="20" spans="2:103" x14ac:dyDescent="0.25">
      <c r="B20" s="3"/>
      <c r="C20" s="3"/>
      <c r="D20" s="64" t="s">
        <v>16</v>
      </c>
      <c r="E20" s="379"/>
      <c r="F20" s="379"/>
      <c r="G20" s="65"/>
      <c r="H20" s="68" t="s">
        <v>487</v>
      </c>
      <c r="I20" s="69"/>
      <c r="J20" s="70"/>
      <c r="K20" s="783" t="s">
        <v>495</v>
      </c>
      <c r="L20" s="784"/>
      <c r="M20" s="784"/>
      <c r="N20" s="784"/>
      <c r="O20" s="784"/>
      <c r="P20" s="785"/>
      <c r="Q20" s="748">
        <v>3200</v>
      </c>
      <c r="R20" s="749"/>
      <c r="S20" s="750"/>
      <c r="T20" s="748">
        <v>512</v>
      </c>
      <c r="U20" s="749"/>
      <c r="V20" s="750"/>
      <c r="W20" s="748">
        <v>4300</v>
      </c>
      <c r="X20" s="749"/>
      <c r="Y20" s="750"/>
      <c r="Z20" s="748">
        <f>SUM(Q20:V23)-(W20)</f>
        <v>-588</v>
      </c>
      <c r="AA20" s="749"/>
      <c r="AB20" s="750"/>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row>
    <row r="21" spans="2:103" x14ac:dyDescent="0.25">
      <c r="B21" s="3"/>
      <c r="C21" s="3"/>
      <c r="D21" s="75"/>
      <c r="E21" s="764"/>
      <c r="F21" s="764"/>
      <c r="G21" s="76"/>
      <c r="H21" s="780"/>
      <c r="I21" s="781"/>
      <c r="J21" s="782"/>
      <c r="K21" s="786"/>
      <c r="L21" s="787"/>
      <c r="M21" s="787"/>
      <c r="N21" s="787"/>
      <c r="O21" s="787"/>
      <c r="P21" s="788"/>
      <c r="Q21" s="751"/>
      <c r="R21" s="752"/>
      <c r="S21" s="753"/>
      <c r="T21" s="751"/>
      <c r="U21" s="752"/>
      <c r="V21" s="753"/>
      <c r="W21" s="751"/>
      <c r="X21" s="752"/>
      <c r="Y21" s="753"/>
      <c r="Z21" s="751"/>
      <c r="AA21" s="752"/>
      <c r="AB21" s="75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row>
    <row r="22" spans="2:103" x14ac:dyDescent="0.25">
      <c r="B22" s="3"/>
      <c r="C22" s="3"/>
      <c r="D22" s="75"/>
      <c r="E22" s="764"/>
      <c r="F22" s="764"/>
      <c r="G22" s="76"/>
      <c r="H22" s="780"/>
      <c r="I22" s="781"/>
      <c r="J22" s="782"/>
      <c r="K22" s="786"/>
      <c r="L22" s="787"/>
      <c r="M22" s="787"/>
      <c r="N22" s="787"/>
      <c r="O22" s="787"/>
      <c r="P22" s="788"/>
      <c r="Q22" s="751"/>
      <c r="R22" s="752"/>
      <c r="S22" s="753"/>
      <c r="T22" s="751"/>
      <c r="U22" s="752"/>
      <c r="V22" s="753"/>
      <c r="W22" s="751"/>
      <c r="X22" s="752"/>
      <c r="Y22" s="753"/>
      <c r="Z22" s="751"/>
      <c r="AA22" s="752"/>
      <c r="AB22" s="75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row>
    <row r="23" spans="2:103" ht="15.75" thickBot="1" x14ac:dyDescent="0.3">
      <c r="B23" s="3"/>
      <c r="C23" s="3"/>
      <c r="D23" s="66"/>
      <c r="E23" s="381"/>
      <c r="F23" s="381"/>
      <c r="G23" s="67"/>
      <c r="H23" s="71"/>
      <c r="I23" s="72"/>
      <c r="J23" s="73"/>
      <c r="K23" s="789"/>
      <c r="L23" s="790"/>
      <c r="M23" s="790"/>
      <c r="N23" s="790"/>
      <c r="O23" s="790"/>
      <c r="P23" s="791"/>
      <c r="Q23" s="754"/>
      <c r="R23" s="755"/>
      <c r="S23" s="756"/>
      <c r="T23" s="754"/>
      <c r="U23" s="755"/>
      <c r="V23" s="756"/>
      <c r="W23" s="754"/>
      <c r="X23" s="755"/>
      <c r="Y23" s="756"/>
      <c r="Z23" s="754"/>
      <c r="AA23" s="755"/>
      <c r="AB23" s="756"/>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row>
    <row r="24" spans="2:103" x14ac:dyDescent="0.25">
      <c r="B24" s="3"/>
      <c r="C24" s="3"/>
      <c r="D24" s="64" t="s">
        <v>17</v>
      </c>
      <c r="E24" s="379"/>
      <c r="F24" s="379"/>
      <c r="G24" s="65"/>
      <c r="H24" s="68" t="s">
        <v>486</v>
      </c>
      <c r="I24" s="69"/>
      <c r="J24" s="70"/>
      <c r="K24" s="783" t="s">
        <v>496</v>
      </c>
      <c r="L24" s="784"/>
      <c r="M24" s="784"/>
      <c r="N24" s="784"/>
      <c r="O24" s="784"/>
      <c r="P24" s="785"/>
      <c r="Q24" s="748">
        <v>1400</v>
      </c>
      <c r="R24" s="749"/>
      <c r="S24" s="750"/>
      <c r="T24" s="748">
        <v>224</v>
      </c>
      <c r="U24" s="749"/>
      <c r="V24" s="750"/>
      <c r="W24" s="748">
        <v>2700</v>
      </c>
      <c r="X24" s="749"/>
      <c r="Y24" s="750"/>
      <c r="Z24" s="748">
        <f>SUM(Q24:V27)-(W24)</f>
        <v>-1076</v>
      </c>
      <c r="AA24" s="749"/>
      <c r="AB24" s="750"/>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row>
    <row r="25" spans="2:103" x14ac:dyDescent="0.25">
      <c r="B25" s="3"/>
      <c r="C25" s="3"/>
      <c r="D25" s="75"/>
      <c r="E25" s="764"/>
      <c r="F25" s="764"/>
      <c r="G25" s="76"/>
      <c r="H25" s="780"/>
      <c r="I25" s="781"/>
      <c r="J25" s="782"/>
      <c r="K25" s="786"/>
      <c r="L25" s="787"/>
      <c r="M25" s="787"/>
      <c r="N25" s="787"/>
      <c r="O25" s="787"/>
      <c r="P25" s="788"/>
      <c r="Q25" s="751"/>
      <c r="R25" s="752"/>
      <c r="S25" s="753"/>
      <c r="T25" s="751"/>
      <c r="U25" s="752"/>
      <c r="V25" s="753"/>
      <c r="W25" s="751"/>
      <c r="X25" s="752"/>
      <c r="Y25" s="753"/>
      <c r="Z25" s="751"/>
      <c r="AA25" s="752"/>
      <c r="AB25" s="75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row>
    <row r="26" spans="2:103" x14ac:dyDescent="0.25">
      <c r="B26" s="3"/>
      <c r="C26" s="3"/>
      <c r="D26" s="75"/>
      <c r="E26" s="764"/>
      <c r="F26" s="764"/>
      <c r="G26" s="76"/>
      <c r="H26" s="780"/>
      <c r="I26" s="781"/>
      <c r="J26" s="782"/>
      <c r="K26" s="786"/>
      <c r="L26" s="787"/>
      <c r="M26" s="787"/>
      <c r="N26" s="787"/>
      <c r="O26" s="787"/>
      <c r="P26" s="788"/>
      <c r="Q26" s="751"/>
      <c r="R26" s="752"/>
      <c r="S26" s="753"/>
      <c r="T26" s="751"/>
      <c r="U26" s="752"/>
      <c r="V26" s="753"/>
      <c r="W26" s="751"/>
      <c r="X26" s="752"/>
      <c r="Y26" s="753"/>
      <c r="Z26" s="751"/>
      <c r="AA26" s="752"/>
      <c r="AB26" s="75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row>
    <row r="27" spans="2:103" ht="15.75" thickBot="1" x14ac:dyDescent="0.3">
      <c r="B27" s="3"/>
      <c r="C27" s="3"/>
      <c r="D27" s="66"/>
      <c r="E27" s="381"/>
      <c r="F27" s="381"/>
      <c r="G27" s="67"/>
      <c r="H27" s="71"/>
      <c r="I27" s="72"/>
      <c r="J27" s="73"/>
      <c r="K27" s="789"/>
      <c r="L27" s="790"/>
      <c r="M27" s="790"/>
      <c r="N27" s="790"/>
      <c r="O27" s="790"/>
      <c r="P27" s="791"/>
      <c r="Q27" s="754"/>
      <c r="R27" s="755"/>
      <c r="S27" s="756"/>
      <c r="T27" s="754"/>
      <c r="U27" s="755"/>
      <c r="V27" s="756"/>
      <c r="W27" s="754"/>
      <c r="X27" s="755"/>
      <c r="Y27" s="756"/>
      <c r="Z27" s="754"/>
      <c r="AA27" s="755"/>
      <c r="AB27" s="756"/>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row>
    <row r="28" spans="2:103" x14ac:dyDescent="0.25">
      <c r="B28" s="3"/>
      <c r="C28" s="3"/>
      <c r="D28" s="64" t="s">
        <v>18</v>
      </c>
      <c r="E28" s="379"/>
      <c r="F28" s="379"/>
      <c r="G28" s="65"/>
      <c r="H28" s="68" t="s">
        <v>486</v>
      </c>
      <c r="I28" s="69"/>
      <c r="J28" s="70"/>
      <c r="K28" s="68" t="s">
        <v>497</v>
      </c>
      <c r="L28" s="69"/>
      <c r="M28" s="69"/>
      <c r="N28" s="69"/>
      <c r="O28" s="69"/>
      <c r="P28" s="70"/>
      <c r="Q28" s="748">
        <v>500</v>
      </c>
      <c r="R28" s="749"/>
      <c r="S28" s="750"/>
      <c r="T28" s="748">
        <v>80</v>
      </c>
      <c r="U28" s="749"/>
      <c r="V28" s="750"/>
      <c r="W28" s="748">
        <v>750</v>
      </c>
      <c r="X28" s="749"/>
      <c r="Y28" s="750"/>
      <c r="Z28" s="748">
        <f>SUM(Q28:V31)-(W28)</f>
        <v>-170</v>
      </c>
      <c r="AA28" s="749"/>
      <c r="AB28" s="750"/>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row>
    <row r="29" spans="2:103" x14ac:dyDescent="0.25">
      <c r="B29" s="3"/>
      <c r="C29" s="3"/>
      <c r="D29" s="75"/>
      <c r="E29" s="764"/>
      <c r="F29" s="764"/>
      <c r="G29" s="76"/>
      <c r="H29" s="780"/>
      <c r="I29" s="781"/>
      <c r="J29" s="782"/>
      <c r="K29" s="780"/>
      <c r="L29" s="781"/>
      <c r="M29" s="781"/>
      <c r="N29" s="781"/>
      <c r="O29" s="781"/>
      <c r="P29" s="782"/>
      <c r="Q29" s="751"/>
      <c r="R29" s="752"/>
      <c r="S29" s="753"/>
      <c r="T29" s="751"/>
      <c r="U29" s="752"/>
      <c r="V29" s="753"/>
      <c r="W29" s="751"/>
      <c r="X29" s="752"/>
      <c r="Y29" s="753"/>
      <c r="Z29" s="751"/>
      <c r="AA29" s="752"/>
      <c r="AB29" s="75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row>
    <row r="30" spans="2:103" x14ac:dyDescent="0.25">
      <c r="B30" s="3"/>
      <c r="C30" s="3"/>
      <c r="D30" s="75"/>
      <c r="E30" s="764"/>
      <c r="F30" s="764"/>
      <c r="G30" s="76"/>
      <c r="H30" s="780"/>
      <c r="I30" s="781"/>
      <c r="J30" s="782"/>
      <c r="K30" s="780"/>
      <c r="L30" s="781"/>
      <c r="M30" s="781"/>
      <c r="N30" s="781"/>
      <c r="O30" s="781"/>
      <c r="P30" s="782"/>
      <c r="Q30" s="751"/>
      <c r="R30" s="752"/>
      <c r="S30" s="753"/>
      <c r="T30" s="751"/>
      <c r="U30" s="752"/>
      <c r="V30" s="753"/>
      <c r="W30" s="751"/>
      <c r="X30" s="752"/>
      <c r="Y30" s="753"/>
      <c r="Z30" s="751"/>
      <c r="AA30" s="752"/>
      <c r="AB30" s="75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row>
    <row r="31" spans="2:103" ht="15.75" thickBot="1" x14ac:dyDescent="0.3">
      <c r="B31" s="3"/>
      <c r="C31" s="3"/>
      <c r="D31" s="66"/>
      <c r="E31" s="381"/>
      <c r="F31" s="381"/>
      <c r="G31" s="67"/>
      <c r="H31" s="71"/>
      <c r="I31" s="72"/>
      <c r="J31" s="73"/>
      <c r="K31" s="71"/>
      <c r="L31" s="72"/>
      <c r="M31" s="72"/>
      <c r="N31" s="72"/>
      <c r="O31" s="72"/>
      <c r="P31" s="73"/>
      <c r="Q31" s="754"/>
      <c r="R31" s="755"/>
      <c r="S31" s="756"/>
      <c r="T31" s="754"/>
      <c r="U31" s="755"/>
      <c r="V31" s="756"/>
      <c r="W31" s="754"/>
      <c r="X31" s="755"/>
      <c r="Y31" s="756"/>
      <c r="Z31" s="754"/>
      <c r="AA31" s="755"/>
      <c r="AB31" s="756"/>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row>
    <row r="32" spans="2:103" x14ac:dyDescent="0.25">
      <c r="B32" s="3"/>
      <c r="C32" s="3"/>
      <c r="D32" s="64" t="s">
        <v>488</v>
      </c>
      <c r="E32" s="379"/>
      <c r="F32" s="379"/>
      <c r="G32" s="65"/>
      <c r="H32" s="68" t="s">
        <v>486</v>
      </c>
      <c r="I32" s="69"/>
      <c r="J32" s="70"/>
      <c r="K32" s="68" t="s">
        <v>493</v>
      </c>
      <c r="L32" s="69"/>
      <c r="M32" s="69"/>
      <c r="N32" s="69"/>
      <c r="O32" s="69"/>
      <c r="P32" s="70"/>
      <c r="Q32" s="748">
        <v>500</v>
      </c>
      <c r="R32" s="749"/>
      <c r="S32" s="750"/>
      <c r="T32" s="748">
        <v>80</v>
      </c>
      <c r="U32" s="749"/>
      <c r="V32" s="750"/>
      <c r="W32" s="748">
        <v>750</v>
      </c>
      <c r="X32" s="749"/>
      <c r="Y32" s="750"/>
      <c r="Z32" s="748">
        <f>SUM(Q32:V35)-(W32)</f>
        <v>-170</v>
      </c>
      <c r="AA32" s="749"/>
      <c r="AB32" s="750"/>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row>
    <row r="33" spans="2:103" x14ac:dyDescent="0.25">
      <c r="B33" s="3"/>
      <c r="C33" s="3"/>
      <c r="D33" s="75"/>
      <c r="E33" s="764"/>
      <c r="F33" s="764"/>
      <c r="G33" s="76"/>
      <c r="H33" s="780"/>
      <c r="I33" s="781"/>
      <c r="J33" s="782"/>
      <c r="K33" s="780"/>
      <c r="L33" s="781"/>
      <c r="M33" s="781"/>
      <c r="N33" s="781"/>
      <c r="O33" s="781"/>
      <c r="P33" s="782"/>
      <c r="Q33" s="751"/>
      <c r="R33" s="752"/>
      <c r="S33" s="753"/>
      <c r="T33" s="751"/>
      <c r="U33" s="752"/>
      <c r="V33" s="753"/>
      <c r="W33" s="751"/>
      <c r="X33" s="752"/>
      <c r="Y33" s="753"/>
      <c r="Z33" s="751"/>
      <c r="AA33" s="752"/>
      <c r="AB33" s="75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row>
    <row r="34" spans="2:103" x14ac:dyDescent="0.25">
      <c r="B34" s="3"/>
      <c r="C34" s="3"/>
      <c r="D34" s="75"/>
      <c r="E34" s="764"/>
      <c r="F34" s="764"/>
      <c r="G34" s="76"/>
      <c r="H34" s="780"/>
      <c r="I34" s="781"/>
      <c r="J34" s="782"/>
      <c r="K34" s="780"/>
      <c r="L34" s="781"/>
      <c r="M34" s="781"/>
      <c r="N34" s="781"/>
      <c r="O34" s="781"/>
      <c r="P34" s="782"/>
      <c r="Q34" s="751"/>
      <c r="R34" s="752"/>
      <c r="S34" s="753"/>
      <c r="T34" s="751"/>
      <c r="U34" s="752"/>
      <c r="V34" s="753"/>
      <c r="W34" s="751"/>
      <c r="X34" s="752"/>
      <c r="Y34" s="753"/>
      <c r="Z34" s="751"/>
      <c r="AA34" s="752"/>
      <c r="AB34" s="75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row>
    <row r="35" spans="2:103" ht="15.75" thickBot="1" x14ac:dyDescent="0.3">
      <c r="B35" s="3"/>
      <c r="C35" s="3"/>
      <c r="D35" s="66"/>
      <c r="E35" s="381"/>
      <c r="F35" s="381"/>
      <c r="G35" s="67"/>
      <c r="H35" s="71"/>
      <c r="I35" s="72"/>
      <c r="J35" s="73"/>
      <c r="K35" s="71"/>
      <c r="L35" s="72"/>
      <c r="M35" s="72"/>
      <c r="N35" s="72"/>
      <c r="O35" s="72"/>
      <c r="P35" s="73"/>
      <c r="Q35" s="754"/>
      <c r="R35" s="755"/>
      <c r="S35" s="756"/>
      <c r="T35" s="754"/>
      <c r="U35" s="755"/>
      <c r="V35" s="756"/>
      <c r="W35" s="754"/>
      <c r="X35" s="755"/>
      <c r="Y35" s="756"/>
      <c r="Z35" s="754"/>
      <c r="AA35" s="755"/>
      <c r="AB35" s="756"/>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row>
    <row r="36" spans="2:103" x14ac:dyDescent="0.25">
      <c r="B36" s="3"/>
      <c r="C36" s="3"/>
      <c r="D36" s="64" t="s">
        <v>489</v>
      </c>
      <c r="E36" s="379"/>
      <c r="F36" s="379"/>
      <c r="G36" s="65"/>
      <c r="H36" s="68" t="s">
        <v>486</v>
      </c>
      <c r="I36" s="69"/>
      <c r="J36" s="70"/>
      <c r="K36" s="68" t="s">
        <v>493</v>
      </c>
      <c r="L36" s="69"/>
      <c r="M36" s="69"/>
      <c r="N36" s="69"/>
      <c r="O36" s="69"/>
      <c r="P36" s="70"/>
      <c r="Q36" s="748">
        <v>500</v>
      </c>
      <c r="R36" s="749"/>
      <c r="S36" s="750"/>
      <c r="T36" s="748">
        <v>80</v>
      </c>
      <c r="U36" s="749"/>
      <c r="V36" s="750"/>
      <c r="W36" s="748">
        <v>750</v>
      </c>
      <c r="X36" s="749"/>
      <c r="Y36" s="750"/>
      <c r="Z36" s="748">
        <f>SUM(Q36:V39)-(W36)</f>
        <v>-170</v>
      </c>
      <c r="AA36" s="749"/>
      <c r="AB36" s="750"/>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row>
    <row r="37" spans="2:103" x14ac:dyDescent="0.25">
      <c r="B37" s="3"/>
      <c r="C37" s="3"/>
      <c r="D37" s="75"/>
      <c r="E37" s="764"/>
      <c r="F37" s="764"/>
      <c r="G37" s="76"/>
      <c r="H37" s="780"/>
      <c r="I37" s="781"/>
      <c r="J37" s="782"/>
      <c r="K37" s="780"/>
      <c r="L37" s="781"/>
      <c r="M37" s="781"/>
      <c r="N37" s="781"/>
      <c r="O37" s="781"/>
      <c r="P37" s="782"/>
      <c r="Q37" s="751"/>
      <c r="R37" s="752"/>
      <c r="S37" s="753"/>
      <c r="T37" s="751"/>
      <c r="U37" s="752"/>
      <c r="V37" s="753"/>
      <c r="W37" s="751"/>
      <c r="X37" s="752"/>
      <c r="Y37" s="753"/>
      <c r="Z37" s="751"/>
      <c r="AA37" s="752"/>
      <c r="AB37" s="75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row>
    <row r="38" spans="2:103" x14ac:dyDescent="0.25">
      <c r="B38" s="3"/>
      <c r="C38" s="3"/>
      <c r="D38" s="75"/>
      <c r="E38" s="764"/>
      <c r="F38" s="764"/>
      <c r="G38" s="76"/>
      <c r="H38" s="780"/>
      <c r="I38" s="781"/>
      <c r="J38" s="782"/>
      <c r="K38" s="780"/>
      <c r="L38" s="781"/>
      <c r="M38" s="781"/>
      <c r="N38" s="781"/>
      <c r="O38" s="781"/>
      <c r="P38" s="782"/>
      <c r="Q38" s="751"/>
      <c r="R38" s="752"/>
      <c r="S38" s="753"/>
      <c r="T38" s="751"/>
      <c r="U38" s="752"/>
      <c r="V38" s="753"/>
      <c r="W38" s="751"/>
      <c r="X38" s="752"/>
      <c r="Y38" s="753"/>
      <c r="Z38" s="751"/>
      <c r="AA38" s="752"/>
      <c r="AB38" s="75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row>
    <row r="39" spans="2:103" ht="15.75" thickBot="1" x14ac:dyDescent="0.3">
      <c r="B39" s="3"/>
      <c r="C39" s="3"/>
      <c r="D39" s="66"/>
      <c r="E39" s="381"/>
      <c r="F39" s="381"/>
      <c r="G39" s="67"/>
      <c r="H39" s="71"/>
      <c r="I39" s="72"/>
      <c r="J39" s="73"/>
      <c r="K39" s="71"/>
      <c r="L39" s="72"/>
      <c r="M39" s="72"/>
      <c r="N39" s="72"/>
      <c r="O39" s="72"/>
      <c r="P39" s="73"/>
      <c r="Q39" s="754"/>
      <c r="R39" s="755"/>
      <c r="S39" s="756"/>
      <c r="T39" s="754"/>
      <c r="U39" s="755"/>
      <c r="V39" s="756"/>
      <c r="W39" s="754"/>
      <c r="X39" s="755"/>
      <c r="Y39" s="756"/>
      <c r="Z39" s="754"/>
      <c r="AA39" s="755"/>
      <c r="AB39" s="756"/>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row>
    <row r="40" spans="2:103" x14ac:dyDescent="0.25">
      <c r="B40" s="3"/>
      <c r="C40" s="3"/>
      <c r="D40" s="64" t="s">
        <v>21</v>
      </c>
      <c r="E40" s="379"/>
      <c r="F40" s="379"/>
      <c r="G40" s="65"/>
      <c r="H40" s="68" t="s">
        <v>486</v>
      </c>
      <c r="I40" s="69"/>
      <c r="J40" s="70"/>
      <c r="K40" s="783" t="s">
        <v>498</v>
      </c>
      <c r="L40" s="784"/>
      <c r="M40" s="784"/>
      <c r="N40" s="784"/>
      <c r="O40" s="784"/>
      <c r="P40" s="785"/>
      <c r="Q40" s="748">
        <v>1200</v>
      </c>
      <c r="R40" s="749"/>
      <c r="S40" s="750"/>
      <c r="T40" s="748">
        <v>192</v>
      </c>
      <c r="U40" s="749"/>
      <c r="V40" s="750"/>
      <c r="W40" s="748">
        <v>2000</v>
      </c>
      <c r="X40" s="749"/>
      <c r="Y40" s="750"/>
      <c r="Z40" s="748">
        <f>SUM(Q40:V43)-(W40)</f>
        <v>-608</v>
      </c>
      <c r="AA40" s="749"/>
      <c r="AB40" s="750"/>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row>
    <row r="41" spans="2:103" x14ac:dyDescent="0.25">
      <c r="B41" s="3"/>
      <c r="C41" s="3"/>
      <c r="D41" s="75"/>
      <c r="E41" s="764"/>
      <c r="F41" s="764"/>
      <c r="G41" s="76"/>
      <c r="H41" s="780"/>
      <c r="I41" s="781"/>
      <c r="J41" s="782"/>
      <c r="K41" s="786"/>
      <c r="L41" s="787"/>
      <c r="M41" s="787"/>
      <c r="N41" s="787"/>
      <c r="O41" s="787"/>
      <c r="P41" s="788"/>
      <c r="Q41" s="751"/>
      <c r="R41" s="752"/>
      <c r="S41" s="753"/>
      <c r="T41" s="751"/>
      <c r="U41" s="752"/>
      <c r="V41" s="753"/>
      <c r="W41" s="751"/>
      <c r="X41" s="752"/>
      <c r="Y41" s="753"/>
      <c r="Z41" s="751"/>
      <c r="AA41" s="752"/>
      <c r="AB41" s="75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row>
    <row r="42" spans="2:103" x14ac:dyDescent="0.25">
      <c r="B42" s="3"/>
      <c r="C42" s="3"/>
      <c r="D42" s="75"/>
      <c r="E42" s="764"/>
      <c r="F42" s="764"/>
      <c r="G42" s="76"/>
      <c r="H42" s="780"/>
      <c r="I42" s="781"/>
      <c r="J42" s="782"/>
      <c r="K42" s="786"/>
      <c r="L42" s="787"/>
      <c r="M42" s="787"/>
      <c r="N42" s="787"/>
      <c r="O42" s="787"/>
      <c r="P42" s="788"/>
      <c r="Q42" s="751"/>
      <c r="R42" s="752"/>
      <c r="S42" s="753"/>
      <c r="T42" s="751"/>
      <c r="U42" s="752"/>
      <c r="V42" s="753"/>
      <c r="W42" s="751"/>
      <c r="X42" s="752"/>
      <c r="Y42" s="753"/>
      <c r="Z42" s="751"/>
      <c r="AA42" s="752"/>
      <c r="AB42" s="75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row>
    <row r="43" spans="2:103" ht="15.75" thickBot="1" x14ac:dyDescent="0.3">
      <c r="B43" s="3"/>
      <c r="C43" s="3"/>
      <c r="D43" s="66"/>
      <c r="E43" s="381"/>
      <c r="F43" s="381"/>
      <c r="G43" s="67"/>
      <c r="H43" s="71"/>
      <c r="I43" s="72"/>
      <c r="J43" s="73"/>
      <c r="K43" s="789"/>
      <c r="L43" s="790"/>
      <c r="M43" s="790"/>
      <c r="N43" s="790"/>
      <c r="O43" s="790"/>
      <c r="P43" s="791"/>
      <c r="Q43" s="754"/>
      <c r="R43" s="755"/>
      <c r="S43" s="756"/>
      <c r="T43" s="754"/>
      <c r="U43" s="755"/>
      <c r="V43" s="756"/>
      <c r="W43" s="754"/>
      <c r="X43" s="755"/>
      <c r="Y43" s="756"/>
      <c r="Z43" s="754"/>
      <c r="AA43" s="755"/>
      <c r="AB43" s="756"/>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row>
    <row r="44" spans="2:103" x14ac:dyDescent="0.25">
      <c r="B44" s="3"/>
      <c r="C44" s="3"/>
      <c r="D44" s="64" t="s">
        <v>22</v>
      </c>
      <c r="E44" s="379"/>
      <c r="F44" s="379"/>
      <c r="G44" s="65"/>
      <c r="H44" s="783" t="s">
        <v>490</v>
      </c>
      <c r="I44" s="784"/>
      <c r="J44" s="785"/>
      <c r="K44" s="783" t="s">
        <v>499</v>
      </c>
      <c r="L44" s="784"/>
      <c r="M44" s="784"/>
      <c r="N44" s="784"/>
      <c r="O44" s="784"/>
      <c r="P44" s="785"/>
      <c r="Q44" s="748">
        <v>2100</v>
      </c>
      <c r="R44" s="749"/>
      <c r="S44" s="750"/>
      <c r="T44" s="748">
        <v>336</v>
      </c>
      <c r="U44" s="749"/>
      <c r="V44" s="750"/>
      <c r="W44" s="748">
        <v>3100</v>
      </c>
      <c r="X44" s="749"/>
      <c r="Y44" s="750"/>
      <c r="Z44" s="748">
        <f>SUM(Q44:V47)-(W44)</f>
        <v>-664</v>
      </c>
      <c r="AA44" s="749"/>
      <c r="AB44" s="750"/>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row>
    <row r="45" spans="2:103" x14ac:dyDescent="0.25">
      <c r="B45" s="3"/>
      <c r="C45" s="3"/>
      <c r="D45" s="75"/>
      <c r="E45" s="764"/>
      <c r="F45" s="764"/>
      <c r="G45" s="76"/>
      <c r="H45" s="786"/>
      <c r="I45" s="787"/>
      <c r="J45" s="788"/>
      <c r="K45" s="786"/>
      <c r="L45" s="787"/>
      <c r="M45" s="787"/>
      <c r="N45" s="787"/>
      <c r="O45" s="787"/>
      <c r="P45" s="788"/>
      <c r="Q45" s="751"/>
      <c r="R45" s="752"/>
      <c r="S45" s="753"/>
      <c r="T45" s="751"/>
      <c r="U45" s="752"/>
      <c r="V45" s="753"/>
      <c r="W45" s="751"/>
      <c r="X45" s="752"/>
      <c r="Y45" s="753"/>
      <c r="Z45" s="751"/>
      <c r="AA45" s="752"/>
      <c r="AB45" s="75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row>
    <row r="46" spans="2:103" x14ac:dyDescent="0.25">
      <c r="B46" s="3"/>
      <c r="C46" s="3"/>
      <c r="D46" s="75"/>
      <c r="E46" s="764"/>
      <c r="F46" s="764"/>
      <c r="G46" s="76"/>
      <c r="H46" s="786"/>
      <c r="I46" s="787"/>
      <c r="J46" s="788"/>
      <c r="K46" s="786"/>
      <c r="L46" s="787"/>
      <c r="M46" s="787"/>
      <c r="N46" s="787"/>
      <c r="O46" s="787"/>
      <c r="P46" s="788"/>
      <c r="Q46" s="751"/>
      <c r="R46" s="752"/>
      <c r="S46" s="753"/>
      <c r="T46" s="751"/>
      <c r="U46" s="752"/>
      <c r="V46" s="753"/>
      <c r="W46" s="751"/>
      <c r="X46" s="752"/>
      <c r="Y46" s="753"/>
      <c r="Z46" s="751"/>
      <c r="AA46" s="752"/>
      <c r="AB46" s="75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row>
    <row r="47" spans="2:103" ht="15.75" thickBot="1" x14ac:dyDescent="0.3">
      <c r="B47" s="3"/>
      <c r="C47" s="3"/>
      <c r="D47" s="66"/>
      <c r="E47" s="381"/>
      <c r="F47" s="381"/>
      <c r="G47" s="67"/>
      <c r="H47" s="789"/>
      <c r="I47" s="790"/>
      <c r="J47" s="791"/>
      <c r="K47" s="789"/>
      <c r="L47" s="790"/>
      <c r="M47" s="790"/>
      <c r="N47" s="790"/>
      <c r="O47" s="790"/>
      <c r="P47" s="791"/>
      <c r="Q47" s="754"/>
      <c r="R47" s="755"/>
      <c r="S47" s="756"/>
      <c r="T47" s="754"/>
      <c r="U47" s="755"/>
      <c r="V47" s="756"/>
      <c r="W47" s="754"/>
      <c r="X47" s="755"/>
      <c r="Y47" s="756"/>
      <c r="Z47" s="754"/>
      <c r="AA47" s="755"/>
      <c r="AB47" s="756"/>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row>
    <row r="48" spans="2:103" x14ac:dyDescent="0.25">
      <c r="B48" s="3"/>
      <c r="C48" s="3"/>
      <c r="D48" s="64" t="s">
        <v>23</v>
      </c>
      <c r="E48" s="379"/>
      <c r="F48" s="379"/>
      <c r="G48" s="65"/>
      <c r="H48" s="783" t="s">
        <v>490</v>
      </c>
      <c r="I48" s="784"/>
      <c r="J48" s="785"/>
      <c r="K48" s="783" t="s">
        <v>496</v>
      </c>
      <c r="L48" s="784"/>
      <c r="M48" s="784"/>
      <c r="N48" s="784"/>
      <c r="O48" s="784"/>
      <c r="P48" s="785"/>
      <c r="Q48" s="748">
        <v>4200</v>
      </c>
      <c r="R48" s="749"/>
      <c r="S48" s="750"/>
      <c r="T48" s="748">
        <v>672</v>
      </c>
      <c r="U48" s="749"/>
      <c r="V48" s="750"/>
      <c r="W48" s="748">
        <v>5600</v>
      </c>
      <c r="X48" s="749"/>
      <c r="Y48" s="750"/>
      <c r="Z48" s="748">
        <f>SUM(Q48:V51)-(W48)</f>
        <v>-728</v>
      </c>
      <c r="AA48" s="749"/>
      <c r="AB48" s="750"/>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row>
    <row r="49" spans="2:103" x14ac:dyDescent="0.25">
      <c r="B49" s="3"/>
      <c r="C49" s="3"/>
      <c r="D49" s="75"/>
      <c r="E49" s="764"/>
      <c r="F49" s="764"/>
      <c r="G49" s="76"/>
      <c r="H49" s="786"/>
      <c r="I49" s="787"/>
      <c r="J49" s="788"/>
      <c r="K49" s="786"/>
      <c r="L49" s="787"/>
      <c r="M49" s="787"/>
      <c r="N49" s="787"/>
      <c r="O49" s="787"/>
      <c r="P49" s="788"/>
      <c r="Q49" s="751"/>
      <c r="R49" s="752"/>
      <c r="S49" s="753"/>
      <c r="T49" s="751"/>
      <c r="U49" s="752"/>
      <c r="V49" s="753"/>
      <c r="W49" s="751"/>
      <c r="X49" s="752"/>
      <c r="Y49" s="753"/>
      <c r="Z49" s="751"/>
      <c r="AA49" s="752"/>
      <c r="AB49" s="75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row>
    <row r="50" spans="2:103" x14ac:dyDescent="0.25">
      <c r="B50" s="3"/>
      <c r="C50" s="3"/>
      <c r="D50" s="75"/>
      <c r="E50" s="764"/>
      <c r="F50" s="764"/>
      <c r="G50" s="76"/>
      <c r="H50" s="786"/>
      <c r="I50" s="787"/>
      <c r="J50" s="788"/>
      <c r="K50" s="786"/>
      <c r="L50" s="787"/>
      <c r="M50" s="787"/>
      <c r="N50" s="787"/>
      <c r="O50" s="787"/>
      <c r="P50" s="788"/>
      <c r="Q50" s="751"/>
      <c r="R50" s="752"/>
      <c r="S50" s="753"/>
      <c r="T50" s="751"/>
      <c r="U50" s="752"/>
      <c r="V50" s="753"/>
      <c r="W50" s="751"/>
      <c r="X50" s="752"/>
      <c r="Y50" s="753"/>
      <c r="Z50" s="751"/>
      <c r="AA50" s="752"/>
      <c r="AB50" s="75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row>
    <row r="51" spans="2:103" ht="15.75" thickBot="1" x14ac:dyDescent="0.3">
      <c r="B51" s="3"/>
      <c r="C51" s="3"/>
      <c r="D51" s="66"/>
      <c r="E51" s="381"/>
      <c r="F51" s="381"/>
      <c r="G51" s="67"/>
      <c r="H51" s="789"/>
      <c r="I51" s="790"/>
      <c r="J51" s="791"/>
      <c r="K51" s="789"/>
      <c r="L51" s="790"/>
      <c r="M51" s="790"/>
      <c r="N51" s="790"/>
      <c r="O51" s="790"/>
      <c r="P51" s="791"/>
      <c r="Q51" s="754"/>
      <c r="R51" s="755"/>
      <c r="S51" s="756"/>
      <c r="T51" s="754"/>
      <c r="U51" s="755"/>
      <c r="V51" s="756"/>
      <c r="W51" s="754"/>
      <c r="X51" s="755"/>
      <c r="Y51" s="756"/>
      <c r="Z51" s="754"/>
      <c r="AA51" s="755"/>
      <c r="AB51" s="756"/>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row>
    <row r="52" spans="2:103" x14ac:dyDescent="0.25">
      <c r="B52" s="3"/>
      <c r="C52" s="3"/>
      <c r="D52" s="64" t="s">
        <v>24</v>
      </c>
      <c r="E52" s="379"/>
      <c r="F52" s="379"/>
      <c r="G52" s="65"/>
      <c r="H52" s="68" t="s">
        <v>491</v>
      </c>
      <c r="I52" s="69"/>
      <c r="J52" s="70"/>
      <c r="K52" s="68" t="s">
        <v>500</v>
      </c>
      <c r="L52" s="69"/>
      <c r="M52" s="69"/>
      <c r="N52" s="69"/>
      <c r="O52" s="69"/>
      <c r="P52" s="70"/>
      <c r="Q52" s="748">
        <v>500</v>
      </c>
      <c r="R52" s="749"/>
      <c r="S52" s="750"/>
      <c r="T52" s="748">
        <v>80</v>
      </c>
      <c r="U52" s="749"/>
      <c r="V52" s="750"/>
      <c r="W52" s="748">
        <v>750</v>
      </c>
      <c r="X52" s="749"/>
      <c r="Y52" s="750"/>
      <c r="Z52" s="748">
        <f>SUM(Q52:V55)-(W52)</f>
        <v>-170</v>
      </c>
      <c r="AA52" s="749"/>
      <c r="AB52" s="750"/>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row>
    <row r="53" spans="2:103" x14ac:dyDescent="0.25">
      <c r="B53" s="3"/>
      <c r="C53" s="3"/>
      <c r="D53" s="75"/>
      <c r="E53" s="764"/>
      <c r="F53" s="764"/>
      <c r="G53" s="76"/>
      <c r="H53" s="780"/>
      <c r="I53" s="781"/>
      <c r="J53" s="782"/>
      <c r="K53" s="780"/>
      <c r="L53" s="781"/>
      <c r="M53" s="781"/>
      <c r="N53" s="781"/>
      <c r="O53" s="781"/>
      <c r="P53" s="782"/>
      <c r="Q53" s="751"/>
      <c r="R53" s="752"/>
      <c r="S53" s="753"/>
      <c r="T53" s="751"/>
      <c r="U53" s="752"/>
      <c r="V53" s="753"/>
      <c r="W53" s="751"/>
      <c r="X53" s="752"/>
      <c r="Y53" s="753"/>
      <c r="Z53" s="751"/>
      <c r="AA53" s="752"/>
      <c r="AB53" s="75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row>
    <row r="54" spans="2:103" x14ac:dyDescent="0.25">
      <c r="B54" s="3"/>
      <c r="C54" s="3"/>
      <c r="D54" s="75"/>
      <c r="E54" s="764"/>
      <c r="F54" s="764"/>
      <c r="G54" s="76"/>
      <c r="H54" s="780"/>
      <c r="I54" s="781"/>
      <c r="J54" s="782"/>
      <c r="K54" s="780"/>
      <c r="L54" s="781"/>
      <c r="M54" s="781"/>
      <c r="N54" s="781"/>
      <c r="O54" s="781"/>
      <c r="P54" s="782"/>
      <c r="Q54" s="751"/>
      <c r="R54" s="752"/>
      <c r="S54" s="753"/>
      <c r="T54" s="751"/>
      <c r="U54" s="752"/>
      <c r="V54" s="753"/>
      <c r="W54" s="751"/>
      <c r="X54" s="752"/>
      <c r="Y54" s="753"/>
      <c r="Z54" s="751"/>
      <c r="AA54" s="752"/>
      <c r="AB54" s="75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row>
    <row r="55" spans="2:103" ht="15.75" thickBot="1" x14ac:dyDescent="0.3">
      <c r="B55" s="3"/>
      <c r="C55" s="3"/>
      <c r="D55" s="66"/>
      <c r="E55" s="381"/>
      <c r="F55" s="381"/>
      <c r="G55" s="67"/>
      <c r="H55" s="71"/>
      <c r="I55" s="72"/>
      <c r="J55" s="73"/>
      <c r="K55" s="71"/>
      <c r="L55" s="72"/>
      <c r="M55" s="72"/>
      <c r="N55" s="72"/>
      <c r="O55" s="72"/>
      <c r="P55" s="73"/>
      <c r="Q55" s="754"/>
      <c r="R55" s="755"/>
      <c r="S55" s="756"/>
      <c r="T55" s="754"/>
      <c r="U55" s="755"/>
      <c r="V55" s="756"/>
      <c r="W55" s="754"/>
      <c r="X55" s="755"/>
      <c r="Y55" s="756"/>
      <c r="Z55" s="754"/>
      <c r="AA55" s="755"/>
      <c r="AB55" s="756"/>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row>
    <row r="56" spans="2:103" x14ac:dyDescent="0.25">
      <c r="B56" s="3"/>
      <c r="C56" s="3"/>
      <c r="D56" s="64" t="s">
        <v>25</v>
      </c>
      <c r="E56" s="379"/>
      <c r="F56" s="379"/>
      <c r="G56" s="65"/>
      <c r="H56" s="68" t="s">
        <v>491</v>
      </c>
      <c r="I56" s="69"/>
      <c r="J56" s="70"/>
      <c r="K56" s="68" t="s">
        <v>500</v>
      </c>
      <c r="L56" s="69"/>
      <c r="M56" s="69"/>
      <c r="N56" s="69"/>
      <c r="O56" s="69"/>
      <c r="P56" s="70"/>
      <c r="Q56" s="748">
        <v>500</v>
      </c>
      <c r="R56" s="749"/>
      <c r="S56" s="750"/>
      <c r="T56" s="748">
        <v>80</v>
      </c>
      <c r="U56" s="749"/>
      <c r="V56" s="750"/>
      <c r="W56" s="748">
        <v>750</v>
      </c>
      <c r="X56" s="749"/>
      <c r="Y56" s="750"/>
      <c r="Z56" s="748">
        <f>SUM(Q56:V59)-(W56)</f>
        <v>-170</v>
      </c>
      <c r="AA56" s="749"/>
      <c r="AB56" s="750"/>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row>
    <row r="57" spans="2:103" x14ac:dyDescent="0.25">
      <c r="B57" s="3"/>
      <c r="C57" s="3"/>
      <c r="D57" s="75"/>
      <c r="E57" s="764"/>
      <c r="F57" s="764"/>
      <c r="G57" s="76"/>
      <c r="H57" s="780"/>
      <c r="I57" s="781"/>
      <c r="J57" s="782"/>
      <c r="K57" s="780"/>
      <c r="L57" s="781"/>
      <c r="M57" s="781"/>
      <c r="N57" s="781"/>
      <c r="O57" s="781"/>
      <c r="P57" s="782"/>
      <c r="Q57" s="751"/>
      <c r="R57" s="752"/>
      <c r="S57" s="753"/>
      <c r="T57" s="751"/>
      <c r="U57" s="752"/>
      <c r="V57" s="753"/>
      <c r="W57" s="751"/>
      <c r="X57" s="752"/>
      <c r="Y57" s="753"/>
      <c r="Z57" s="751"/>
      <c r="AA57" s="752"/>
      <c r="AB57" s="75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row>
    <row r="58" spans="2:103" x14ac:dyDescent="0.25">
      <c r="B58" s="3"/>
      <c r="C58" s="3"/>
      <c r="D58" s="75"/>
      <c r="E58" s="764"/>
      <c r="F58" s="764"/>
      <c r="G58" s="76"/>
      <c r="H58" s="780"/>
      <c r="I58" s="781"/>
      <c r="J58" s="782"/>
      <c r="K58" s="780"/>
      <c r="L58" s="781"/>
      <c r="M58" s="781"/>
      <c r="N58" s="781"/>
      <c r="O58" s="781"/>
      <c r="P58" s="782"/>
      <c r="Q58" s="751"/>
      <c r="R58" s="752"/>
      <c r="S58" s="753"/>
      <c r="T58" s="751"/>
      <c r="U58" s="752"/>
      <c r="V58" s="753"/>
      <c r="W58" s="751"/>
      <c r="X58" s="752"/>
      <c r="Y58" s="753"/>
      <c r="Z58" s="751"/>
      <c r="AA58" s="752"/>
      <c r="AB58" s="75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row>
    <row r="59" spans="2:103" ht="15.75" thickBot="1" x14ac:dyDescent="0.3">
      <c r="B59" s="3"/>
      <c r="C59" s="3"/>
      <c r="D59" s="66"/>
      <c r="E59" s="381"/>
      <c r="F59" s="381"/>
      <c r="G59" s="67"/>
      <c r="H59" s="71"/>
      <c r="I59" s="72"/>
      <c r="J59" s="73"/>
      <c r="K59" s="71"/>
      <c r="L59" s="72"/>
      <c r="M59" s="72"/>
      <c r="N59" s="72"/>
      <c r="O59" s="72"/>
      <c r="P59" s="73"/>
      <c r="Q59" s="754"/>
      <c r="R59" s="755"/>
      <c r="S59" s="756"/>
      <c r="T59" s="754"/>
      <c r="U59" s="755"/>
      <c r="V59" s="756"/>
      <c r="W59" s="754"/>
      <c r="X59" s="755"/>
      <c r="Y59" s="756"/>
      <c r="Z59" s="754"/>
      <c r="AA59" s="755"/>
      <c r="AB59" s="756"/>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row>
    <row r="60" spans="2:103" x14ac:dyDescent="0.25">
      <c r="B60" s="3"/>
      <c r="C60" s="3"/>
      <c r="D60" s="774"/>
      <c r="E60" s="775"/>
      <c r="F60" s="775"/>
      <c r="G60" s="776"/>
      <c r="H60" s="774"/>
      <c r="I60" s="775"/>
      <c r="J60" s="776"/>
      <c r="K60" s="87" t="s">
        <v>126</v>
      </c>
      <c r="L60" s="388"/>
      <c r="M60" s="388"/>
      <c r="N60" s="388"/>
      <c r="O60" s="388"/>
      <c r="P60" s="88"/>
      <c r="Q60" s="757">
        <f>SUM(Q12:S59)</f>
        <v>18300</v>
      </c>
      <c r="R60" s="388"/>
      <c r="S60" s="88"/>
      <c r="T60" s="757">
        <f>SUM(T12:V59)</f>
        <v>2928</v>
      </c>
      <c r="U60" s="388"/>
      <c r="V60" s="88"/>
      <c r="W60" s="757">
        <f>SUM(W12:Y59)</f>
        <v>27050</v>
      </c>
      <c r="X60" s="388"/>
      <c r="Y60" s="88"/>
      <c r="Z60" s="757">
        <f>SUM(Z12:AB59)</f>
        <v>-5822</v>
      </c>
      <c r="AA60" s="388"/>
      <c r="AB60" s="88"/>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row>
    <row r="61" spans="2:103" ht="15.75" thickBot="1" x14ac:dyDescent="0.3">
      <c r="B61" s="3"/>
      <c r="C61" s="3"/>
      <c r="D61" s="777"/>
      <c r="E61" s="778"/>
      <c r="F61" s="778"/>
      <c r="G61" s="779"/>
      <c r="H61" s="777"/>
      <c r="I61" s="778"/>
      <c r="J61" s="779"/>
      <c r="K61" s="89"/>
      <c r="L61" s="392"/>
      <c r="M61" s="392"/>
      <c r="N61" s="392"/>
      <c r="O61" s="392"/>
      <c r="P61" s="90"/>
      <c r="Q61" s="89"/>
      <c r="R61" s="392"/>
      <c r="S61" s="90"/>
      <c r="T61" s="89"/>
      <c r="U61" s="392"/>
      <c r="V61" s="90"/>
      <c r="W61" s="89"/>
      <c r="X61" s="392"/>
      <c r="Y61" s="90"/>
      <c r="Z61" s="89"/>
      <c r="AA61" s="392"/>
      <c r="AB61" s="90"/>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row>
    <row r="62" spans="2:103" x14ac:dyDescent="0.25">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row>
    <row r="63" spans="2:103" x14ac:dyDescent="0.25">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row>
    <row r="64" spans="2:103" x14ac:dyDescent="0.25">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row>
    <row r="65" spans="2:103" x14ac:dyDescent="0.25">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row>
    <row r="66" spans="2:103" x14ac:dyDescent="0.25">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row>
    <row r="67" spans="2:103" x14ac:dyDescent="0.25">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row>
    <row r="68" spans="2:103" x14ac:dyDescent="0.25">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row>
    <row r="69" spans="2:103" ht="15.75" thickBot="1" x14ac:dyDescent="0.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row>
    <row r="70" spans="2:103" x14ac:dyDescent="0.25">
      <c r="B70" s="3"/>
      <c r="C70" s="3"/>
      <c r="D70" s="182" t="s">
        <v>483</v>
      </c>
      <c r="E70" s="176"/>
      <c r="F70" s="176"/>
      <c r="G70" s="176"/>
      <c r="H70" s="176"/>
      <c r="I70" s="17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7"/>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row>
    <row r="71" spans="2:103" ht="15.75" thickBot="1" x14ac:dyDescent="0.3">
      <c r="B71" s="3"/>
      <c r="C71" s="3"/>
      <c r="D71" s="183"/>
      <c r="E71" s="178"/>
      <c r="F71" s="178"/>
      <c r="G71" s="178"/>
      <c r="H71" s="178"/>
      <c r="I71" s="17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9"/>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row>
    <row r="72" spans="2:103" ht="15.75" thickBot="1" x14ac:dyDescent="0.3">
      <c r="B72" s="3"/>
      <c r="C72" s="3"/>
      <c r="D72" s="558" t="s">
        <v>31</v>
      </c>
      <c r="E72" s="559"/>
      <c r="F72" s="559"/>
      <c r="G72" s="560"/>
      <c r="H72" s="558" t="s">
        <v>60</v>
      </c>
      <c r="I72" s="559"/>
      <c r="J72" s="560"/>
      <c r="K72" s="558" t="s">
        <v>247</v>
      </c>
      <c r="L72" s="559"/>
      <c r="M72" s="560"/>
      <c r="N72" s="558" t="s">
        <v>484</v>
      </c>
      <c r="O72" s="559"/>
      <c r="P72" s="560"/>
      <c r="Q72" s="558" t="s">
        <v>502</v>
      </c>
      <c r="R72" s="559"/>
      <c r="S72" s="560"/>
      <c r="T72" s="558" t="s">
        <v>139</v>
      </c>
      <c r="U72" s="559"/>
      <c r="V72" s="560"/>
      <c r="W72" s="558" t="s">
        <v>503</v>
      </c>
      <c r="X72" s="559"/>
      <c r="Y72" s="560"/>
      <c r="Z72" s="558" t="s">
        <v>501</v>
      </c>
      <c r="AA72" s="559"/>
      <c r="AB72" s="560"/>
      <c r="AC72" s="558" t="s">
        <v>485</v>
      </c>
      <c r="AD72" s="559"/>
      <c r="AE72" s="560"/>
      <c r="AF72" s="558" t="s">
        <v>504</v>
      </c>
      <c r="AG72" s="559"/>
      <c r="AH72" s="560"/>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row>
    <row r="73" spans="2:103" x14ac:dyDescent="0.25">
      <c r="B73" s="3"/>
      <c r="C73" s="3"/>
      <c r="D73" s="64" t="s">
        <v>14</v>
      </c>
      <c r="E73" s="379"/>
      <c r="F73" s="379"/>
      <c r="G73" s="65"/>
      <c r="H73" s="64" t="s">
        <v>486</v>
      </c>
      <c r="I73" s="379"/>
      <c r="J73" s="65"/>
      <c r="K73" s="765">
        <v>24</v>
      </c>
      <c r="L73" s="766"/>
      <c r="M73" s="767"/>
      <c r="N73" s="748">
        <v>1300</v>
      </c>
      <c r="O73" s="749"/>
      <c r="P73" s="750"/>
      <c r="Q73" s="748">
        <f>PRODUCT(N73,K73)</f>
        <v>31200</v>
      </c>
      <c r="R73" s="749"/>
      <c r="S73" s="750"/>
      <c r="T73" s="748">
        <v>208</v>
      </c>
      <c r="U73" s="749"/>
      <c r="V73" s="750"/>
      <c r="W73" s="748">
        <f>PRODUCT(T73,K73)</f>
        <v>4992</v>
      </c>
      <c r="X73" s="749"/>
      <c r="Y73" s="750"/>
      <c r="Z73" s="748">
        <v>2200</v>
      </c>
      <c r="AA73" s="749"/>
      <c r="AB73" s="750"/>
      <c r="AC73" s="748">
        <f>AVERAGE(Z73-T73-N73)</f>
        <v>692</v>
      </c>
      <c r="AD73" s="749"/>
      <c r="AE73" s="750"/>
      <c r="AF73" s="748">
        <f>PRODUCT(AC73,K73)</f>
        <v>16608</v>
      </c>
      <c r="AG73" s="749"/>
      <c r="AH73" s="750"/>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row>
    <row r="74" spans="2:103" x14ac:dyDescent="0.25">
      <c r="B74" s="3"/>
      <c r="C74" s="3"/>
      <c r="D74" s="75"/>
      <c r="E74" s="764"/>
      <c r="F74" s="764"/>
      <c r="G74" s="76"/>
      <c r="H74" s="75"/>
      <c r="I74" s="764"/>
      <c r="J74" s="76"/>
      <c r="K74" s="768"/>
      <c r="L74" s="769"/>
      <c r="M74" s="770"/>
      <c r="N74" s="751"/>
      <c r="O74" s="752"/>
      <c r="P74" s="753"/>
      <c r="Q74" s="751"/>
      <c r="R74" s="752"/>
      <c r="S74" s="753"/>
      <c r="T74" s="751"/>
      <c r="U74" s="752"/>
      <c r="V74" s="753"/>
      <c r="W74" s="751"/>
      <c r="X74" s="752"/>
      <c r="Y74" s="753"/>
      <c r="Z74" s="751"/>
      <c r="AA74" s="752"/>
      <c r="AB74" s="753"/>
      <c r="AC74" s="751"/>
      <c r="AD74" s="752"/>
      <c r="AE74" s="753"/>
      <c r="AF74" s="751"/>
      <c r="AG74" s="752"/>
      <c r="AH74" s="75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row>
    <row r="75" spans="2:103" x14ac:dyDescent="0.25">
      <c r="B75" s="3"/>
      <c r="C75" s="3"/>
      <c r="D75" s="75"/>
      <c r="E75" s="764"/>
      <c r="F75" s="764"/>
      <c r="G75" s="76"/>
      <c r="H75" s="75"/>
      <c r="I75" s="764"/>
      <c r="J75" s="76"/>
      <c r="K75" s="768"/>
      <c r="L75" s="769"/>
      <c r="M75" s="770"/>
      <c r="N75" s="751"/>
      <c r="O75" s="752"/>
      <c r="P75" s="753"/>
      <c r="Q75" s="751"/>
      <c r="R75" s="752"/>
      <c r="S75" s="753"/>
      <c r="T75" s="751"/>
      <c r="U75" s="752"/>
      <c r="V75" s="753"/>
      <c r="W75" s="751"/>
      <c r="X75" s="752"/>
      <c r="Y75" s="753"/>
      <c r="Z75" s="751"/>
      <c r="AA75" s="752"/>
      <c r="AB75" s="753"/>
      <c r="AC75" s="751"/>
      <c r="AD75" s="752"/>
      <c r="AE75" s="753"/>
      <c r="AF75" s="751"/>
      <c r="AG75" s="752"/>
      <c r="AH75" s="75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row>
    <row r="76" spans="2:103" ht="15.75" thickBot="1" x14ac:dyDescent="0.3">
      <c r="B76" s="3"/>
      <c r="C76" s="3"/>
      <c r="D76" s="66"/>
      <c r="E76" s="381"/>
      <c r="F76" s="381"/>
      <c r="G76" s="67"/>
      <c r="H76" s="66"/>
      <c r="I76" s="381"/>
      <c r="J76" s="67"/>
      <c r="K76" s="771"/>
      <c r="L76" s="772"/>
      <c r="M76" s="773"/>
      <c r="N76" s="754"/>
      <c r="O76" s="755"/>
      <c r="P76" s="756"/>
      <c r="Q76" s="754"/>
      <c r="R76" s="755"/>
      <c r="S76" s="756"/>
      <c r="T76" s="754"/>
      <c r="U76" s="755"/>
      <c r="V76" s="756"/>
      <c r="W76" s="754"/>
      <c r="X76" s="755"/>
      <c r="Y76" s="756"/>
      <c r="Z76" s="754"/>
      <c r="AA76" s="755"/>
      <c r="AB76" s="756"/>
      <c r="AC76" s="754"/>
      <c r="AD76" s="755"/>
      <c r="AE76" s="756"/>
      <c r="AF76" s="754"/>
      <c r="AG76" s="755"/>
      <c r="AH76" s="756"/>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row>
    <row r="77" spans="2:103" x14ac:dyDescent="0.25">
      <c r="B77" s="3"/>
      <c r="C77" s="3"/>
      <c r="D77" s="64" t="s">
        <v>15</v>
      </c>
      <c r="E77" s="379"/>
      <c r="F77" s="379"/>
      <c r="G77" s="65"/>
      <c r="H77" s="64" t="s">
        <v>487</v>
      </c>
      <c r="I77" s="379"/>
      <c r="J77" s="65"/>
      <c r="K77" s="765">
        <v>4</v>
      </c>
      <c r="L77" s="766"/>
      <c r="M77" s="767"/>
      <c r="N77" s="748">
        <v>2400</v>
      </c>
      <c r="O77" s="749"/>
      <c r="P77" s="750"/>
      <c r="Q77" s="748">
        <f t="shared" ref="Q77" si="0">PRODUCT(N77,K77)</f>
        <v>9600</v>
      </c>
      <c r="R77" s="749"/>
      <c r="S77" s="750"/>
      <c r="T77" s="748">
        <v>384</v>
      </c>
      <c r="U77" s="749"/>
      <c r="V77" s="750"/>
      <c r="W77" s="748">
        <f t="shared" ref="W77" si="1">PRODUCT(T77,K77)</f>
        <v>1536</v>
      </c>
      <c r="X77" s="749"/>
      <c r="Y77" s="750"/>
      <c r="Z77" s="748">
        <v>3400</v>
      </c>
      <c r="AA77" s="749"/>
      <c r="AB77" s="750"/>
      <c r="AC77" s="748">
        <f t="shared" ref="AC77" si="2">AVERAGE(Z77-T77-N77)</f>
        <v>616</v>
      </c>
      <c r="AD77" s="749"/>
      <c r="AE77" s="750"/>
      <c r="AF77" s="748">
        <f>PRODUCT(AC77,K77)</f>
        <v>2464</v>
      </c>
      <c r="AG77" s="749"/>
      <c r="AH77" s="750"/>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row>
    <row r="78" spans="2:103" x14ac:dyDescent="0.25">
      <c r="B78" s="3"/>
      <c r="C78" s="3"/>
      <c r="D78" s="75"/>
      <c r="E78" s="764"/>
      <c r="F78" s="764"/>
      <c r="G78" s="76"/>
      <c r="H78" s="75"/>
      <c r="I78" s="764"/>
      <c r="J78" s="76"/>
      <c r="K78" s="768"/>
      <c r="L78" s="769"/>
      <c r="M78" s="770"/>
      <c r="N78" s="751"/>
      <c r="O78" s="752"/>
      <c r="P78" s="753"/>
      <c r="Q78" s="751"/>
      <c r="R78" s="752"/>
      <c r="S78" s="753"/>
      <c r="T78" s="751"/>
      <c r="U78" s="752"/>
      <c r="V78" s="753"/>
      <c r="W78" s="751"/>
      <c r="X78" s="752"/>
      <c r="Y78" s="753"/>
      <c r="Z78" s="751"/>
      <c r="AA78" s="752"/>
      <c r="AB78" s="753"/>
      <c r="AC78" s="751"/>
      <c r="AD78" s="752"/>
      <c r="AE78" s="753"/>
      <c r="AF78" s="751"/>
      <c r="AG78" s="752"/>
      <c r="AH78" s="75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row>
    <row r="79" spans="2:103" x14ac:dyDescent="0.25">
      <c r="B79" s="3"/>
      <c r="C79" s="3"/>
      <c r="D79" s="75"/>
      <c r="E79" s="764"/>
      <c r="F79" s="764"/>
      <c r="G79" s="76"/>
      <c r="H79" s="75"/>
      <c r="I79" s="764"/>
      <c r="J79" s="76"/>
      <c r="K79" s="768"/>
      <c r="L79" s="769"/>
      <c r="M79" s="770"/>
      <c r="N79" s="751"/>
      <c r="O79" s="752"/>
      <c r="P79" s="753"/>
      <c r="Q79" s="751"/>
      <c r="R79" s="752"/>
      <c r="S79" s="753"/>
      <c r="T79" s="751"/>
      <c r="U79" s="752"/>
      <c r="V79" s="753"/>
      <c r="W79" s="751"/>
      <c r="X79" s="752"/>
      <c r="Y79" s="753"/>
      <c r="Z79" s="751"/>
      <c r="AA79" s="752"/>
      <c r="AB79" s="753"/>
      <c r="AC79" s="751"/>
      <c r="AD79" s="752"/>
      <c r="AE79" s="753"/>
      <c r="AF79" s="751"/>
      <c r="AG79" s="752"/>
      <c r="AH79" s="75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row>
    <row r="80" spans="2:103" ht="15.75" thickBot="1" x14ac:dyDescent="0.3">
      <c r="B80" s="3"/>
      <c r="C80" s="3"/>
      <c r="D80" s="66"/>
      <c r="E80" s="381"/>
      <c r="F80" s="381"/>
      <c r="G80" s="67"/>
      <c r="H80" s="66"/>
      <c r="I80" s="381"/>
      <c r="J80" s="67"/>
      <c r="K80" s="771"/>
      <c r="L80" s="772"/>
      <c r="M80" s="773"/>
      <c r="N80" s="754"/>
      <c r="O80" s="755"/>
      <c r="P80" s="756"/>
      <c r="Q80" s="754"/>
      <c r="R80" s="755"/>
      <c r="S80" s="756"/>
      <c r="T80" s="754"/>
      <c r="U80" s="755"/>
      <c r="V80" s="756"/>
      <c r="W80" s="754"/>
      <c r="X80" s="755"/>
      <c r="Y80" s="756"/>
      <c r="Z80" s="754"/>
      <c r="AA80" s="755"/>
      <c r="AB80" s="756"/>
      <c r="AC80" s="754"/>
      <c r="AD80" s="755"/>
      <c r="AE80" s="756"/>
      <c r="AF80" s="754"/>
      <c r="AG80" s="755"/>
      <c r="AH80" s="756"/>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row>
    <row r="81" spans="2:103" x14ac:dyDescent="0.25">
      <c r="B81" s="3"/>
      <c r="C81" s="3"/>
      <c r="D81" s="64" t="s">
        <v>16</v>
      </c>
      <c r="E81" s="379"/>
      <c r="F81" s="379"/>
      <c r="G81" s="65"/>
      <c r="H81" s="64" t="s">
        <v>487</v>
      </c>
      <c r="I81" s="379"/>
      <c r="J81" s="65"/>
      <c r="K81" s="765">
        <v>3</v>
      </c>
      <c r="L81" s="766"/>
      <c r="M81" s="767"/>
      <c r="N81" s="748">
        <v>3200</v>
      </c>
      <c r="O81" s="749"/>
      <c r="P81" s="750"/>
      <c r="Q81" s="748">
        <f t="shared" ref="Q81" si="3">PRODUCT(N81,K81)</f>
        <v>9600</v>
      </c>
      <c r="R81" s="749"/>
      <c r="S81" s="750"/>
      <c r="T81" s="748">
        <v>512</v>
      </c>
      <c r="U81" s="749"/>
      <c r="V81" s="750"/>
      <c r="W81" s="748">
        <f t="shared" ref="W81" si="4">PRODUCT(T81,K81)</f>
        <v>1536</v>
      </c>
      <c r="X81" s="749"/>
      <c r="Y81" s="750"/>
      <c r="Z81" s="748">
        <v>4300</v>
      </c>
      <c r="AA81" s="749"/>
      <c r="AB81" s="750"/>
      <c r="AC81" s="748">
        <f t="shared" ref="AC81" si="5">AVERAGE(Z81-T81-N81)</f>
        <v>588</v>
      </c>
      <c r="AD81" s="749"/>
      <c r="AE81" s="750"/>
      <c r="AF81" s="748">
        <f t="shared" ref="AF81" si="6">PRODUCT(AC81,K81)</f>
        <v>1764</v>
      </c>
      <c r="AG81" s="749"/>
      <c r="AH81" s="750"/>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row>
    <row r="82" spans="2:103" x14ac:dyDescent="0.25">
      <c r="B82" s="3"/>
      <c r="C82" s="3"/>
      <c r="D82" s="75"/>
      <c r="E82" s="764"/>
      <c r="F82" s="764"/>
      <c r="G82" s="76"/>
      <c r="H82" s="75"/>
      <c r="I82" s="764"/>
      <c r="J82" s="76"/>
      <c r="K82" s="768"/>
      <c r="L82" s="769"/>
      <c r="M82" s="770"/>
      <c r="N82" s="751"/>
      <c r="O82" s="752"/>
      <c r="P82" s="753"/>
      <c r="Q82" s="751"/>
      <c r="R82" s="752"/>
      <c r="S82" s="753"/>
      <c r="T82" s="751"/>
      <c r="U82" s="752"/>
      <c r="V82" s="753"/>
      <c r="W82" s="751"/>
      <c r="X82" s="752"/>
      <c r="Y82" s="753"/>
      <c r="Z82" s="751"/>
      <c r="AA82" s="752"/>
      <c r="AB82" s="753"/>
      <c r="AC82" s="751"/>
      <c r="AD82" s="752"/>
      <c r="AE82" s="753"/>
      <c r="AF82" s="751"/>
      <c r="AG82" s="752"/>
      <c r="AH82" s="75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row>
    <row r="83" spans="2:103" x14ac:dyDescent="0.25">
      <c r="B83" s="3"/>
      <c r="C83" s="3"/>
      <c r="D83" s="75"/>
      <c r="E83" s="764"/>
      <c r="F83" s="764"/>
      <c r="G83" s="76"/>
      <c r="H83" s="75"/>
      <c r="I83" s="764"/>
      <c r="J83" s="76"/>
      <c r="K83" s="768"/>
      <c r="L83" s="769"/>
      <c r="M83" s="770"/>
      <c r="N83" s="751"/>
      <c r="O83" s="752"/>
      <c r="P83" s="753"/>
      <c r="Q83" s="751"/>
      <c r="R83" s="752"/>
      <c r="S83" s="753"/>
      <c r="T83" s="751"/>
      <c r="U83" s="752"/>
      <c r="V83" s="753"/>
      <c r="W83" s="751"/>
      <c r="X83" s="752"/>
      <c r="Y83" s="753"/>
      <c r="Z83" s="751"/>
      <c r="AA83" s="752"/>
      <c r="AB83" s="753"/>
      <c r="AC83" s="751"/>
      <c r="AD83" s="752"/>
      <c r="AE83" s="753"/>
      <c r="AF83" s="751"/>
      <c r="AG83" s="752"/>
      <c r="AH83" s="75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row>
    <row r="84" spans="2:103" ht="15.75" thickBot="1" x14ac:dyDescent="0.3">
      <c r="B84" s="3"/>
      <c r="C84" s="3"/>
      <c r="D84" s="66"/>
      <c r="E84" s="381"/>
      <c r="F84" s="381"/>
      <c r="G84" s="67"/>
      <c r="H84" s="66"/>
      <c r="I84" s="381"/>
      <c r="J84" s="67"/>
      <c r="K84" s="771"/>
      <c r="L84" s="772"/>
      <c r="M84" s="773"/>
      <c r="N84" s="754"/>
      <c r="O84" s="755"/>
      <c r="P84" s="756"/>
      <c r="Q84" s="754"/>
      <c r="R84" s="755"/>
      <c r="S84" s="756"/>
      <c r="T84" s="754"/>
      <c r="U84" s="755"/>
      <c r="V84" s="756"/>
      <c r="W84" s="754"/>
      <c r="X84" s="755"/>
      <c r="Y84" s="756"/>
      <c r="Z84" s="754"/>
      <c r="AA84" s="755"/>
      <c r="AB84" s="756"/>
      <c r="AC84" s="754"/>
      <c r="AD84" s="755"/>
      <c r="AE84" s="756"/>
      <c r="AF84" s="754"/>
      <c r="AG84" s="755"/>
      <c r="AH84" s="756"/>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row>
    <row r="85" spans="2:103" x14ac:dyDescent="0.25">
      <c r="B85" s="3"/>
      <c r="C85" s="3"/>
      <c r="D85" s="64" t="s">
        <v>17</v>
      </c>
      <c r="E85" s="379"/>
      <c r="F85" s="379"/>
      <c r="G85" s="65"/>
      <c r="H85" s="64" t="s">
        <v>486</v>
      </c>
      <c r="I85" s="379"/>
      <c r="J85" s="65"/>
      <c r="K85" s="765">
        <v>3</v>
      </c>
      <c r="L85" s="766"/>
      <c r="M85" s="767"/>
      <c r="N85" s="748">
        <v>1400</v>
      </c>
      <c r="O85" s="749"/>
      <c r="P85" s="750"/>
      <c r="Q85" s="748">
        <f t="shared" ref="Q85" si="7">PRODUCT(N85,K85)</f>
        <v>4200</v>
      </c>
      <c r="R85" s="749"/>
      <c r="S85" s="750"/>
      <c r="T85" s="748">
        <v>224</v>
      </c>
      <c r="U85" s="749"/>
      <c r="V85" s="750"/>
      <c r="W85" s="748">
        <f t="shared" ref="W85" si="8">PRODUCT(T85,K85)</f>
        <v>672</v>
      </c>
      <c r="X85" s="749"/>
      <c r="Y85" s="750"/>
      <c r="Z85" s="748">
        <v>2700</v>
      </c>
      <c r="AA85" s="749"/>
      <c r="AB85" s="750"/>
      <c r="AC85" s="748">
        <f t="shared" ref="AC85" si="9">AVERAGE(Z85-T85-N85)</f>
        <v>1076</v>
      </c>
      <c r="AD85" s="749"/>
      <c r="AE85" s="750"/>
      <c r="AF85" s="748">
        <f t="shared" ref="AF85" si="10">PRODUCT(AC85,K85)</f>
        <v>3228</v>
      </c>
      <c r="AG85" s="749"/>
      <c r="AH85" s="750"/>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row>
    <row r="86" spans="2:103" x14ac:dyDescent="0.25">
      <c r="B86" s="3"/>
      <c r="C86" s="3"/>
      <c r="D86" s="75"/>
      <c r="E86" s="764"/>
      <c r="F86" s="764"/>
      <c r="G86" s="76"/>
      <c r="H86" s="75"/>
      <c r="I86" s="764"/>
      <c r="J86" s="76"/>
      <c r="K86" s="768"/>
      <c r="L86" s="769"/>
      <c r="M86" s="770"/>
      <c r="N86" s="751"/>
      <c r="O86" s="752"/>
      <c r="P86" s="753"/>
      <c r="Q86" s="751"/>
      <c r="R86" s="752"/>
      <c r="S86" s="753"/>
      <c r="T86" s="751"/>
      <c r="U86" s="752"/>
      <c r="V86" s="753"/>
      <c r="W86" s="751"/>
      <c r="X86" s="752"/>
      <c r="Y86" s="753"/>
      <c r="Z86" s="751"/>
      <c r="AA86" s="752"/>
      <c r="AB86" s="753"/>
      <c r="AC86" s="751"/>
      <c r="AD86" s="752"/>
      <c r="AE86" s="753"/>
      <c r="AF86" s="751"/>
      <c r="AG86" s="752"/>
      <c r="AH86" s="75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row>
    <row r="87" spans="2:103" x14ac:dyDescent="0.25">
      <c r="B87" s="3"/>
      <c r="C87" s="3"/>
      <c r="D87" s="75"/>
      <c r="E87" s="764"/>
      <c r="F87" s="764"/>
      <c r="G87" s="76"/>
      <c r="H87" s="75"/>
      <c r="I87" s="764"/>
      <c r="J87" s="76"/>
      <c r="K87" s="768"/>
      <c r="L87" s="769"/>
      <c r="M87" s="770"/>
      <c r="N87" s="751"/>
      <c r="O87" s="752"/>
      <c r="P87" s="753"/>
      <c r="Q87" s="751"/>
      <c r="R87" s="752"/>
      <c r="S87" s="753"/>
      <c r="T87" s="751"/>
      <c r="U87" s="752"/>
      <c r="V87" s="753"/>
      <c r="W87" s="751"/>
      <c r="X87" s="752"/>
      <c r="Y87" s="753"/>
      <c r="Z87" s="751"/>
      <c r="AA87" s="752"/>
      <c r="AB87" s="753"/>
      <c r="AC87" s="751"/>
      <c r="AD87" s="752"/>
      <c r="AE87" s="753"/>
      <c r="AF87" s="751"/>
      <c r="AG87" s="752"/>
      <c r="AH87" s="75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row>
    <row r="88" spans="2:103" ht="15.75" thickBot="1" x14ac:dyDescent="0.3">
      <c r="B88" s="3"/>
      <c r="C88" s="3"/>
      <c r="D88" s="66"/>
      <c r="E88" s="381"/>
      <c r="F88" s="381"/>
      <c r="G88" s="67"/>
      <c r="H88" s="66"/>
      <c r="I88" s="381"/>
      <c r="J88" s="67"/>
      <c r="K88" s="771"/>
      <c r="L88" s="772"/>
      <c r="M88" s="773"/>
      <c r="N88" s="754"/>
      <c r="O88" s="755"/>
      <c r="P88" s="756"/>
      <c r="Q88" s="754"/>
      <c r="R88" s="755"/>
      <c r="S88" s="756"/>
      <c r="T88" s="754"/>
      <c r="U88" s="755"/>
      <c r="V88" s="756"/>
      <c r="W88" s="754"/>
      <c r="X88" s="755"/>
      <c r="Y88" s="756"/>
      <c r="Z88" s="754"/>
      <c r="AA88" s="755"/>
      <c r="AB88" s="756"/>
      <c r="AC88" s="754"/>
      <c r="AD88" s="755"/>
      <c r="AE88" s="756"/>
      <c r="AF88" s="754"/>
      <c r="AG88" s="755"/>
      <c r="AH88" s="756"/>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row>
    <row r="89" spans="2:103" x14ac:dyDescent="0.25">
      <c r="B89" s="3"/>
      <c r="C89" s="3"/>
      <c r="D89" s="64" t="s">
        <v>18</v>
      </c>
      <c r="E89" s="379"/>
      <c r="F89" s="379"/>
      <c r="G89" s="65"/>
      <c r="H89" s="64" t="s">
        <v>486</v>
      </c>
      <c r="I89" s="379"/>
      <c r="J89" s="65"/>
      <c r="K89" s="765">
        <v>24</v>
      </c>
      <c r="L89" s="766"/>
      <c r="M89" s="767"/>
      <c r="N89" s="748">
        <v>500</v>
      </c>
      <c r="O89" s="749"/>
      <c r="P89" s="750"/>
      <c r="Q89" s="748">
        <f t="shared" ref="Q89" si="11">PRODUCT(N89,K89)</f>
        <v>12000</v>
      </c>
      <c r="R89" s="749"/>
      <c r="S89" s="750"/>
      <c r="T89" s="748">
        <v>80</v>
      </c>
      <c r="U89" s="749"/>
      <c r="V89" s="750"/>
      <c r="W89" s="748">
        <f t="shared" ref="W89" si="12">PRODUCT(T89,K89)</f>
        <v>1920</v>
      </c>
      <c r="X89" s="749"/>
      <c r="Y89" s="750"/>
      <c r="Z89" s="748">
        <v>750</v>
      </c>
      <c r="AA89" s="749"/>
      <c r="AB89" s="750"/>
      <c r="AC89" s="748">
        <f t="shared" ref="AC89" si="13">AVERAGE(Z89-T89-N89)</f>
        <v>170</v>
      </c>
      <c r="AD89" s="749"/>
      <c r="AE89" s="750"/>
      <c r="AF89" s="748">
        <f>PRODUCT(AC89,K89)</f>
        <v>4080</v>
      </c>
      <c r="AG89" s="749"/>
      <c r="AH89" s="750"/>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row>
    <row r="90" spans="2:103" x14ac:dyDescent="0.25">
      <c r="B90" s="3"/>
      <c r="C90" s="3"/>
      <c r="D90" s="75"/>
      <c r="E90" s="764"/>
      <c r="F90" s="764"/>
      <c r="G90" s="76"/>
      <c r="H90" s="75"/>
      <c r="I90" s="764"/>
      <c r="J90" s="76"/>
      <c r="K90" s="768"/>
      <c r="L90" s="769"/>
      <c r="M90" s="770"/>
      <c r="N90" s="751"/>
      <c r="O90" s="752"/>
      <c r="P90" s="753"/>
      <c r="Q90" s="751"/>
      <c r="R90" s="752"/>
      <c r="S90" s="753"/>
      <c r="T90" s="751"/>
      <c r="U90" s="752"/>
      <c r="V90" s="753"/>
      <c r="W90" s="751"/>
      <c r="X90" s="752"/>
      <c r="Y90" s="753"/>
      <c r="Z90" s="751"/>
      <c r="AA90" s="752"/>
      <c r="AB90" s="753"/>
      <c r="AC90" s="751"/>
      <c r="AD90" s="752"/>
      <c r="AE90" s="753"/>
      <c r="AF90" s="751"/>
      <c r="AG90" s="752"/>
      <c r="AH90" s="75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row>
    <row r="91" spans="2:103" x14ac:dyDescent="0.25">
      <c r="B91" s="3"/>
      <c r="C91" s="3"/>
      <c r="D91" s="75"/>
      <c r="E91" s="764"/>
      <c r="F91" s="764"/>
      <c r="G91" s="76"/>
      <c r="H91" s="75"/>
      <c r="I91" s="764"/>
      <c r="J91" s="76"/>
      <c r="K91" s="768"/>
      <c r="L91" s="769"/>
      <c r="M91" s="770"/>
      <c r="N91" s="751"/>
      <c r="O91" s="752"/>
      <c r="P91" s="753"/>
      <c r="Q91" s="751"/>
      <c r="R91" s="752"/>
      <c r="S91" s="753"/>
      <c r="T91" s="751"/>
      <c r="U91" s="752"/>
      <c r="V91" s="753"/>
      <c r="W91" s="751"/>
      <c r="X91" s="752"/>
      <c r="Y91" s="753"/>
      <c r="Z91" s="751"/>
      <c r="AA91" s="752"/>
      <c r="AB91" s="753"/>
      <c r="AC91" s="751"/>
      <c r="AD91" s="752"/>
      <c r="AE91" s="753"/>
      <c r="AF91" s="751"/>
      <c r="AG91" s="752"/>
      <c r="AH91" s="75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row>
    <row r="92" spans="2:103" ht="15.75" thickBot="1" x14ac:dyDescent="0.3">
      <c r="B92" s="3"/>
      <c r="C92" s="3"/>
      <c r="D92" s="66"/>
      <c r="E92" s="381"/>
      <c r="F92" s="381"/>
      <c r="G92" s="67"/>
      <c r="H92" s="66"/>
      <c r="I92" s="381"/>
      <c r="J92" s="67"/>
      <c r="K92" s="771"/>
      <c r="L92" s="772"/>
      <c r="M92" s="773"/>
      <c r="N92" s="754"/>
      <c r="O92" s="755"/>
      <c r="P92" s="756"/>
      <c r="Q92" s="754"/>
      <c r="R92" s="755"/>
      <c r="S92" s="756"/>
      <c r="T92" s="754"/>
      <c r="U92" s="755"/>
      <c r="V92" s="756"/>
      <c r="W92" s="754"/>
      <c r="X92" s="755"/>
      <c r="Y92" s="756"/>
      <c r="Z92" s="754"/>
      <c r="AA92" s="755"/>
      <c r="AB92" s="756"/>
      <c r="AC92" s="754"/>
      <c r="AD92" s="755"/>
      <c r="AE92" s="756"/>
      <c r="AF92" s="754"/>
      <c r="AG92" s="755"/>
      <c r="AH92" s="75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row>
    <row r="93" spans="2:103" x14ac:dyDescent="0.25">
      <c r="B93" s="3"/>
      <c r="C93" s="3"/>
      <c r="D93" s="64" t="s">
        <v>488</v>
      </c>
      <c r="E93" s="379"/>
      <c r="F93" s="379"/>
      <c r="G93" s="65"/>
      <c r="H93" s="64" t="s">
        <v>486</v>
      </c>
      <c r="I93" s="379"/>
      <c r="J93" s="65"/>
      <c r="K93" s="765">
        <v>12</v>
      </c>
      <c r="L93" s="766"/>
      <c r="M93" s="767"/>
      <c r="N93" s="748">
        <v>500</v>
      </c>
      <c r="O93" s="749"/>
      <c r="P93" s="750"/>
      <c r="Q93" s="748">
        <f t="shared" ref="Q93" si="14">PRODUCT(N93,K93)</f>
        <v>6000</v>
      </c>
      <c r="R93" s="749"/>
      <c r="S93" s="750"/>
      <c r="T93" s="748">
        <v>80</v>
      </c>
      <c r="U93" s="749"/>
      <c r="V93" s="750"/>
      <c r="W93" s="748">
        <f t="shared" ref="W93" si="15">PRODUCT(T93,K93)</f>
        <v>960</v>
      </c>
      <c r="X93" s="749"/>
      <c r="Y93" s="750"/>
      <c r="Z93" s="748">
        <v>750</v>
      </c>
      <c r="AA93" s="749"/>
      <c r="AB93" s="750"/>
      <c r="AC93" s="748">
        <f t="shared" ref="AC93" si="16">AVERAGE(Z93-T93-N93)</f>
        <v>170</v>
      </c>
      <c r="AD93" s="749"/>
      <c r="AE93" s="750"/>
      <c r="AF93" s="748">
        <f t="shared" ref="AF93" si="17">PRODUCT(AC93,K93)</f>
        <v>2040</v>
      </c>
      <c r="AG93" s="749"/>
      <c r="AH93" s="750"/>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row>
    <row r="94" spans="2:103" x14ac:dyDescent="0.25">
      <c r="B94" s="3"/>
      <c r="C94" s="3"/>
      <c r="D94" s="75"/>
      <c r="E94" s="764"/>
      <c r="F94" s="764"/>
      <c r="G94" s="76"/>
      <c r="H94" s="75"/>
      <c r="I94" s="764"/>
      <c r="J94" s="76"/>
      <c r="K94" s="768"/>
      <c r="L94" s="769"/>
      <c r="M94" s="770"/>
      <c r="N94" s="751"/>
      <c r="O94" s="752"/>
      <c r="P94" s="753"/>
      <c r="Q94" s="751"/>
      <c r="R94" s="752"/>
      <c r="S94" s="753"/>
      <c r="T94" s="751"/>
      <c r="U94" s="752"/>
      <c r="V94" s="753"/>
      <c r="W94" s="751"/>
      <c r="X94" s="752"/>
      <c r="Y94" s="753"/>
      <c r="Z94" s="751"/>
      <c r="AA94" s="752"/>
      <c r="AB94" s="753"/>
      <c r="AC94" s="751"/>
      <c r="AD94" s="752"/>
      <c r="AE94" s="753"/>
      <c r="AF94" s="751"/>
      <c r="AG94" s="752"/>
      <c r="AH94" s="75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row>
    <row r="95" spans="2:103" x14ac:dyDescent="0.25">
      <c r="B95" s="3"/>
      <c r="C95" s="3"/>
      <c r="D95" s="75"/>
      <c r="E95" s="764"/>
      <c r="F95" s="764"/>
      <c r="G95" s="76"/>
      <c r="H95" s="75"/>
      <c r="I95" s="764"/>
      <c r="J95" s="76"/>
      <c r="K95" s="768"/>
      <c r="L95" s="769"/>
      <c r="M95" s="770"/>
      <c r="N95" s="751"/>
      <c r="O95" s="752"/>
      <c r="P95" s="753"/>
      <c r="Q95" s="751"/>
      <c r="R95" s="752"/>
      <c r="S95" s="753"/>
      <c r="T95" s="751"/>
      <c r="U95" s="752"/>
      <c r="V95" s="753"/>
      <c r="W95" s="751"/>
      <c r="X95" s="752"/>
      <c r="Y95" s="753"/>
      <c r="Z95" s="751"/>
      <c r="AA95" s="752"/>
      <c r="AB95" s="753"/>
      <c r="AC95" s="751"/>
      <c r="AD95" s="752"/>
      <c r="AE95" s="753"/>
      <c r="AF95" s="751"/>
      <c r="AG95" s="752"/>
      <c r="AH95" s="75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row>
    <row r="96" spans="2:103" ht="15.75" thickBot="1" x14ac:dyDescent="0.3">
      <c r="B96" s="3"/>
      <c r="C96" s="3"/>
      <c r="D96" s="66"/>
      <c r="E96" s="381"/>
      <c r="F96" s="381"/>
      <c r="G96" s="67"/>
      <c r="H96" s="66"/>
      <c r="I96" s="381"/>
      <c r="J96" s="67"/>
      <c r="K96" s="771"/>
      <c r="L96" s="772"/>
      <c r="M96" s="773"/>
      <c r="N96" s="754"/>
      <c r="O96" s="755"/>
      <c r="P96" s="756"/>
      <c r="Q96" s="754"/>
      <c r="R96" s="755"/>
      <c r="S96" s="756"/>
      <c r="T96" s="754"/>
      <c r="U96" s="755"/>
      <c r="V96" s="756"/>
      <c r="W96" s="754"/>
      <c r="X96" s="755"/>
      <c r="Y96" s="756"/>
      <c r="Z96" s="754"/>
      <c r="AA96" s="755"/>
      <c r="AB96" s="756"/>
      <c r="AC96" s="754"/>
      <c r="AD96" s="755"/>
      <c r="AE96" s="756"/>
      <c r="AF96" s="754"/>
      <c r="AG96" s="755"/>
      <c r="AH96" s="756"/>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row>
    <row r="97" spans="2:103" x14ac:dyDescent="0.25">
      <c r="B97" s="3"/>
      <c r="C97" s="3"/>
      <c r="D97" s="64" t="s">
        <v>489</v>
      </c>
      <c r="E97" s="379"/>
      <c r="F97" s="379"/>
      <c r="G97" s="65"/>
      <c r="H97" s="64" t="s">
        <v>486</v>
      </c>
      <c r="I97" s="379"/>
      <c r="J97" s="65"/>
      <c r="K97" s="765">
        <v>4</v>
      </c>
      <c r="L97" s="766"/>
      <c r="M97" s="767"/>
      <c r="N97" s="748">
        <v>500</v>
      </c>
      <c r="O97" s="749"/>
      <c r="P97" s="750"/>
      <c r="Q97" s="748">
        <f t="shared" ref="Q97" si="18">PRODUCT(N97,K97)</f>
        <v>2000</v>
      </c>
      <c r="R97" s="749"/>
      <c r="S97" s="750"/>
      <c r="T97" s="748">
        <v>80</v>
      </c>
      <c r="U97" s="749"/>
      <c r="V97" s="750"/>
      <c r="W97" s="748">
        <f t="shared" ref="W97" si="19">PRODUCT(T97,K97)</f>
        <v>320</v>
      </c>
      <c r="X97" s="749"/>
      <c r="Y97" s="750"/>
      <c r="Z97" s="748">
        <v>750</v>
      </c>
      <c r="AA97" s="749"/>
      <c r="AB97" s="750"/>
      <c r="AC97" s="748">
        <f t="shared" ref="AC97" si="20">AVERAGE(Z97-T97-N97)</f>
        <v>170</v>
      </c>
      <c r="AD97" s="749"/>
      <c r="AE97" s="750"/>
      <c r="AF97" s="748">
        <f t="shared" ref="AF97" si="21">PRODUCT(AC97,K97)</f>
        <v>680</v>
      </c>
      <c r="AG97" s="749"/>
      <c r="AH97" s="750"/>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row>
    <row r="98" spans="2:103" x14ac:dyDescent="0.25">
      <c r="B98" s="3"/>
      <c r="C98" s="3"/>
      <c r="D98" s="75"/>
      <c r="E98" s="764"/>
      <c r="F98" s="764"/>
      <c r="G98" s="76"/>
      <c r="H98" s="75"/>
      <c r="I98" s="764"/>
      <c r="J98" s="76"/>
      <c r="K98" s="768"/>
      <c r="L98" s="769"/>
      <c r="M98" s="770"/>
      <c r="N98" s="751"/>
      <c r="O98" s="752"/>
      <c r="P98" s="753"/>
      <c r="Q98" s="751"/>
      <c r="R98" s="752"/>
      <c r="S98" s="753"/>
      <c r="T98" s="751"/>
      <c r="U98" s="752"/>
      <c r="V98" s="753"/>
      <c r="W98" s="751"/>
      <c r="X98" s="752"/>
      <c r="Y98" s="753"/>
      <c r="Z98" s="751"/>
      <c r="AA98" s="752"/>
      <c r="AB98" s="753"/>
      <c r="AC98" s="751"/>
      <c r="AD98" s="752"/>
      <c r="AE98" s="753"/>
      <c r="AF98" s="751"/>
      <c r="AG98" s="752"/>
      <c r="AH98" s="75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row>
    <row r="99" spans="2:103" x14ac:dyDescent="0.25">
      <c r="B99" s="3"/>
      <c r="C99" s="3"/>
      <c r="D99" s="75"/>
      <c r="E99" s="764"/>
      <c r="F99" s="764"/>
      <c r="G99" s="76"/>
      <c r="H99" s="75"/>
      <c r="I99" s="764"/>
      <c r="J99" s="76"/>
      <c r="K99" s="768"/>
      <c r="L99" s="769"/>
      <c r="M99" s="770"/>
      <c r="N99" s="751"/>
      <c r="O99" s="752"/>
      <c r="P99" s="753"/>
      <c r="Q99" s="751"/>
      <c r="R99" s="752"/>
      <c r="S99" s="753"/>
      <c r="T99" s="751"/>
      <c r="U99" s="752"/>
      <c r="V99" s="753"/>
      <c r="W99" s="751"/>
      <c r="X99" s="752"/>
      <c r="Y99" s="753"/>
      <c r="Z99" s="751"/>
      <c r="AA99" s="752"/>
      <c r="AB99" s="753"/>
      <c r="AC99" s="751"/>
      <c r="AD99" s="752"/>
      <c r="AE99" s="753"/>
      <c r="AF99" s="751"/>
      <c r="AG99" s="752"/>
      <c r="AH99" s="75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row>
    <row r="100" spans="2:103" ht="15.75" thickBot="1" x14ac:dyDescent="0.3">
      <c r="B100" s="3"/>
      <c r="C100" s="3"/>
      <c r="D100" s="66"/>
      <c r="E100" s="381"/>
      <c r="F100" s="381"/>
      <c r="G100" s="67"/>
      <c r="H100" s="66"/>
      <c r="I100" s="381"/>
      <c r="J100" s="67"/>
      <c r="K100" s="771"/>
      <c r="L100" s="772"/>
      <c r="M100" s="773"/>
      <c r="N100" s="754"/>
      <c r="O100" s="755"/>
      <c r="P100" s="756"/>
      <c r="Q100" s="754"/>
      <c r="R100" s="755"/>
      <c r="S100" s="756"/>
      <c r="T100" s="754"/>
      <c r="U100" s="755"/>
      <c r="V100" s="756"/>
      <c r="W100" s="754"/>
      <c r="X100" s="755"/>
      <c r="Y100" s="756"/>
      <c r="Z100" s="754"/>
      <c r="AA100" s="755"/>
      <c r="AB100" s="756"/>
      <c r="AC100" s="754"/>
      <c r="AD100" s="755"/>
      <c r="AE100" s="756"/>
      <c r="AF100" s="754"/>
      <c r="AG100" s="755"/>
      <c r="AH100" s="756"/>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row>
    <row r="101" spans="2:103" x14ac:dyDescent="0.25">
      <c r="B101" s="3"/>
      <c r="C101" s="3"/>
      <c r="D101" s="64" t="s">
        <v>21</v>
      </c>
      <c r="E101" s="379"/>
      <c r="F101" s="379"/>
      <c r="G101" s="65"/>
      <c r="H101" s="64" t="s">
        <v>486</v>
      </c>
      <c r="I101" s="379"/>
      <c r="J101" s="65"/>
      <c r="K101" s="765">
        <v>3</v>
      </c>
      <c r="L101" s="766"/>
      <c r="M101" s="767"/>
      <c r="N101" s="748">
        <v>1200</v>
      </c>
      <c r="O101" s="749"/>
      <c r="P101" s="750"/>
      <c r="Q101" s="748">
        <f t="shared" ref="Q101" si="22">PRODUCT(N101,K101)</f>
        <v>3600</v>
      </c>
      <c r="R101" s="749"/>
      <c r="S101" s="750"/>
      <c r="T101" s="748">
        <v>192</v>
      </c>
      <c r="U101" s="749"/>
      <c r="V101" s="750"/>
      <c r="W101" s="748">
        <f t="shared" ref="W101" si="23">PRODUCT(T101,K101)</f>
        <v>576</v>
      </c>
      <c r="X101" s="749"/>
      <c r="Y101" s="750"/>
      <c r="Z101" s="748">
        <v>2000</v>
      </c>
      <c r="AA101" s="749"/>
      <c r="AB101" s="750"/>
      <c r="AC101" s="748">
        <f t="shared" ref="AC101" si="24">AVERAGE(Z101-T101-N101)</f>
        <v>608</v>
      </c>
      <c r="AD101" s="749"/>
      <c r="AE101" s="750"/>
      <c r="AF101" s="748">
        <f t="shared" ref="AF101" si="25">PRODUCT(AC101,K101)</f>
        <v>1824</v>
      </c>
      <c r="AG101" s="749"/>
      <c r="AH101" s="750"/>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row>
    <row r="102" spans="2:103" x14ac:dyDescent="0.25">
      <c r="B102" s="3"/>
      <c r="C102" s="3"/>
      <c r="D102" s="75"/>
      <c r="E102" s="764"/>
      <c r="F102" s="764"/>
      <c r="G102" s="76"/>
      <c r="H102" s="75"/>
      <c r="I102" s="764"/>
      <c r="J102" s="76"/>
      <c r="K102" s="768"/>
      <c r="L102" s="769"/>
      <c r="M102" s="770"/>
      <c r="N102" s="751"/>
      <c r="O102" s="752"/>
      <c r="P102" s="753"/>
      <c r="Q102" s="751"/>
      <c r="R102" s="752"/>
      <c r="S102" s="753"/>
      <c r="T102" s="751"/>
      <c r="U102" s="752"/>
      <c r="V102" s="753"/>
      <c r="W102" s="751"/>
      <c r="X102" s="752"/>
      <c r="Y102" s="753"/>
      <c r="Z102" s="751"/>
      <c r="AA102" s="752"/>
      <c r="AB102" s="753"/>
      <c r="AC102" s="751"/>
      <c r="AD102" s="752"/>
      <c r="AE102" s="753"/>
      <c r="AF102" s="751"/>
      <c r="AG102" s="752"/>
      <c r="AH102" s="75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row>
    <row r="103" spans="2:103" x14ac:dyDescent="0.25">
      <c r="B103" s="3"/>
      <c r="C103" s="3"/>
      <c r="D103" s="75"/>
      <c r="E103" s="764"/>
      <c r="F103" s="764"/>
      <c r="G103" s="76"/>
      <c r="H103" s="75"/>
      <c r="I103" s="764"/>
      <c r="J103" s="76"/>
      <c r="K103" s="768"/>
      <c r="L103" s="769"/>
      <c r="M103" s="770"/>
      <c r="N103" s="751"/>
      <c r="O103" s="752"/>
      <c r="P103" s="753"/>
      <c r="Q103" s="751"/>
      <c r="R103" s="752"/>
      <c r="S103" s="753"/>
      <c r="T103" s="751"/>
      <c r="U103" s="752"/>
      <c r="V103" s="753"/>
      <c r="W103" s="751"/>
      <c r="X103" s="752"/>
      <c r="Y103" s="753"/>
      <c r="Z103" s="751"/>
      <c r="AA103" s="752"/>
      <c r="AB103" s="753"/>
      <c r="AC103" s="751"/>
      <c r="AD103" s="752"/>
      <c r="AE103" s="753"/>
      <c r="AF103" s="751"/>
      <c r="AG103" s="752"/>
      <c r="AH103" s="75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row>
    <row r="104" spans="2:103" ht="15.75" thickBot="1" x14ac:dyDescent="0.3">
      <c r="B104" s="3"/>
      <c r="C104" s="3"/>
      <c r="D104" s="66"/>
      <c r="E104" s="381"/>
      <c r="F104" s="381"/>
      <c r="G104" s="67"/>
      <c r="H104" s="66"/>
      <c r="I104" s="381"/>
      <c r="J104" s="67"/>
      <c r="K104" s="771"/>
      <c r="L104" s="772"/>
      <c r="M104" s="773"/>
      <c r="N104" s="754"/>
      <c r="O104" s="755"/>
      <c r="P104" s="756"/>
      <c r="Q104" s="754"/>
      <c r="R104" s="755"/>
      <c r="S104" s="756"/>
      <c r="T104" s="754"/>
      <c r="U104" s="755"/>
      <c r="V104" s="756"/>
      <c r="W104" s="754"/>
      <c r="X104" s="755"/>
      <c r="Y104" s="756"/>
      <c r="Z104" s="754"/>
      <c r="AA104" s="755"/>
      <c r="AB104" s="756"/>
      <c r="AC104" s="754"/>
      <c r="AD104" s="755"/>
      <c r="AE104" s="756"/>
      <c r="AF104" s="754"/>
      <c r="AG104" s="755"/>
      <c r="AH104" s="756"/>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row>
    <row r="105" spans="2:103" x14ac:dyDescent="0.25">
      <c r="B105" s="3"/>
      <c r="C105" s="3"/>
      <c r="D105" s="64" t="s">
        <v>22</v>
      </c>
      <c r="E105" s="379"/>
      <c r="F105" s="379"/>
      <c r="G105" s="65"/>
      <c r="H105" s="765" t="s">
        <v>490</v>
      </c>
      <c r="I105" s="766"/>
      <c r="J105" s="767"/>
      <c r="K105" s="765">
        <v>2</v>
      </c>
      <c r="L105" s="766"/>
      <c r="M105" s="767"/>
      <c r="N105" s="748">
        <v>2100</v>
      </c>
      <c r="O105" s="749"/>
      <c r="P105" s="750"/>
      <c r="Q105" s="748">
        <f t="shared" ref="Q105" si="26">PRODUCT(N105,K105)</f>
        <v>4200</v>
      </c>
      <c r="R105" s="749"/>
      <c r="S105" s="750"/>
      <c r="T105" s="748">
        <v>336</v>
      </c>
      <c r="U105" s="749"/>
      <c r="V105" s="750"/>
      <c r="W105" s="748">
        <f t="shared" ref="W105" si="27">PRODUCT(T105,K105)</f>
        <v>672</v>
      </c>
      <c r="X105" s="749"/>
      <c r="Y105" s="750"/>
      <c r="Z105" s="748">
        <v>3100</v>
      </c>
      <c r="AA105" s="749"/>
      <c r="AB105" s="750"/>
      <c r="AC105" s="748">
        <f t="shared" ref="AC105" si="28">AVERAGE(Z105-T105-N105)</f>
        <v>664</v>
      </c>
      <c r="AD105" s="749"/>
      <c r="AE105" s="750"/>
      <c r="AF105" s="748">
        <f t="shared" ref="AF105" si="29">PRODUCT(AC105,K105)</f>
        <v>1328</v>
      </c>
      <c r="AG105" s="749"/>
      <c r="AH105" s="750"/>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row>
    <row r="106" spans="2:103" x14ac:dyDescent="0.25">
      <c r="B106" s="3"/>
      <c r="C106" s="3"/>
      <c r="D106" s="75"/>
      <c r="E106" s="764"/>
      <c r="F106" s="764"/>
      <c r="G106" s="76"/>
      <c r="H106" s="768"/>
      <c r="I106" s="769"/>
      <c r="J106" s="770"/>
      <c r="K106" s="768"/>
      <c r="L106" s="769"/>
      <c r="M106" s="770"/>
      <c r="N106" s="751"/>
      <c r="O106" s="752"/>
      <c r="P106" s="753"/>
      <c r="Q106" s="751"/>
      <c r="R106" s="752"/>
      <c r="S106" s="753"/>
      <c r="T106" s="751"/>
      <c r="U106" s="752"/>
      <c r="V106" s="753"/>
      <c r="W106" s="751"/>
      <c r="X106" s="752"/>
      <c r="Y106" s="753"/>
      <c r="Z106" s="751"/>
      <c r="AA106" s="752"/>
      <c r="AB106" s="753"/>
      <c r="AC106" s="751"/>
      <c r="AD106" s="752"/>
      <c r="AE106" s="753"/>
      <c r="AF106" s="751"/>
      <c r="AG106" s="752"/>
      <c r="AH106" s="75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row>
    <row r="107" spans="2:103" x14ac:dyDescent="0.25">
      <c r="B107" s="3"/>
      <c r="C107" s="3"/>
      <c r="D107" s="75"/>
      <c r="E107" s="764"/>
      <c r="F107" s="764"/>
      <c r="G107" s="76"/>
      <c r="H107" s="768"/>
      <c r="I107" s="769"/>
      <c r="J107" s="770"/>
      <c r="K107" s="768"/>
      <c r="L107" s="769"/>
      <c r="M107" s="770"/>
      <c r="N107" s="751"/>
      <c r="O107" s="752"/>
      <c r="P107" s="753"/>
      <c r="Q107" s="751"/>
      <c r="R107" s="752"/>
      <c r="S107" s="753"/>
      <c r="T107" s="751"/>
      <c r="U107" s="752"/>
      <c r="V107" s="753"/>
      <c r="W107" s="751"/>
      <c r="X107" s="752"/>
      <c r="Y107" s="753"/>
      <c r="Z107" s="751"/>
      <c r="AA107" s="752"/>
      <c r="AB107" s="753"/>
      <c r="AC107" s="751"/>
      <c r="AD107" s="752"/>
      <c r="AE107" s="753"/>
      <c r="AF107" s="751"/>
      <c r="AG107" s="752"/>
      <c r="AH107" s="75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row>
    <row r="108" spans="2:103" ht="15.75" thickBot="1" x14ac:dyDescent="0.3">
      <c r="B108" s="3"/>
      <c r="C108" s="3"/>
      <c r="D108" s="66"/>
      <c r="E108" s="381"/>
      <c r="F108" s="381"/>
      <c r="G108" s="67"/>
      <c r="H108" s="771"/>
      <c r="I108" s="772"/>
      <c r="J108" s="773"/>
      <c r="K108" s="771"/>
      <c r="L108" s="772"/>
      <c r="M108" s="773"/>
      <c r="N108" s="754"/>
      <c r="O108" s="755"/>
      <c r="P108" s="756"/>
      <c r="Q108" s="754"/>
      <c r="R108" s="755"/>
      <c r="S108" s="756"/>
      <c r="T108" s="754"/>
      <c r="U108" s="755"/>
      <c r="V108" s="756"/>
      <c r="W108" s="754"/>
      <c r="X108" s="755"/>
      <c r="Y108" s="756"/>
      <c r="Z108" s="754"/>
      <c r="AA108" s="755"/>
      <c r="AB108" s="756"/>
      <c r="AC108" s="754"/>
      <c r="AD108" s="755"/>
      <c r="AE108" s="756"/>
      <c r="AF108" s="754"/>
      <c r="AG108" s="755"/>
      <c r="AH108" s="756"/>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row>
    <row r="109" spans="2:103" x14ac:dyDescent="0.25">
      <c r="B109" s="3"/>
      <c r="C109" s="3"/>
      <c r="D109" s="64" t="s">
        <v>23</v>
      </c>
      <c r="E109" s="379"/>
      <c r="F109" s="379"/>
      <c r="G109" s="65"/>
      <c r="H109" s="765" t="s">
        <v>490</v>
      </c>
      <c r="I109" s="766"/>
      <c r="J109" s="767"/>
      <c r="K109" s="765">
        <v>2</v>
      </c>
      <c r="L109" s="766"/>
      <c r="M109" s="767"/>
      <c r="N109" s="748">
        <v>4200</v>
      </c>
      <c r="O109" s="749"/>
      <c r="P109" s="750"/>
      <c r="Q109" s="748">
        <f t="shared" ref="Q109" si="30">PRODUCT(N109,K109)</f>
        <v>8400</v>
      </c>
      <c r="R109" s="749"/>
      <c r="S109" s="750"/>
      <c r="T109" s="748">
        <v>672</v>
      </c>
      <c r="U109" s="749"/>
      <c r="V109" s="750"/>
      <c r="W109" s="748">
        <f t="shared" ref="W109" si="31">PRODUCT(T109,K109)</f>
        <v>1344</v>
      </c>
      <c r="X109" s="749"/>
      <c r="Y109" s="750"/>
      <c r="Z109" s="748">
        <v>5600</v>
      </c>
      <c r="AA109" s="749"/>
      <c r="AB109" s="750"/>
      <c r="AC109" s="748">
        <f t="shared" ref="AC109" si="32">AVERAGE(Z109-T109-N109)</f>
        <v>728</v>
      </c>
      <c r="AD109" s="749"/>
      <c r="AE109" s="750"/>
      <c r="AF109" s="748">
        <f t="shared" ref="AF109" si="33">PRODUCT(AC109,K109)</f>
        <v>1456</v>
      </c>
      <c r="AG109" s="749"/>
      <c r="AH109" s="750"/>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row>
    <row r="110" spans="2:103" x14ac:dyDescent="0.25">
      <c r="B110" s="3"/>
      <c r="C110" s="3"/>
      <c r="D110" s="75"/>
      <c r="E110" s="764"/>
      <c r="F110" s="764"/>
      <c r="G110" s="76"/>
      <c r="H110" s="768"/>
      <c r="I110" s="769"/>
      <c r="J110" s="770"/>
      <c r="K110" s="768"/>
      <c r="L110" s="769"/>
      <c r="M110" s="770"/>
      <c r="N110" s="751"/>
      <c r="O110" s="752"/>
      <c r="P110" s="753"/>
      <c r="Q110" s="751"/>
      <c r="R110" s="752"/>
      <c r="S110" s="753"/>
      <c r="T110" s="751"/>
      <c r="U110" s="752"/>
      <c r="V110" s="753"/>
      <c r="W110" s="751"/>
      <c r="X110" s="752"/>
      <c r="Y110" s="753"/>
      <c r="Z110" s="751"/>
      <c r="AA110" s="752"/>
      <c r="AB110" s="753"/>
      <c r="AC110" s="751"/>
      <c r="AD110" s="752"/>
      <c r="AE110" s="753"/>
      <c r="AF110" s="751"/>
      <c r="AG110" s="752"/>
      <c r="AH110" s="75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row>
    <row r="111" spans="2:103" x14ac:dyDescent="0.25">
      <c r="C111" s="3"/>
      <c r="D111" s="75"/>
      <c r="E111" s="764"/>
      <c r="F111" s="764"/>
      <c r="G111" s="76"/>
      <c r="H111" s="768"/>
      <c r="I111" s="769"/>
      <c r="J111" s="770"/>
      <c r="K111" s="768"/>
      <c r="L111" s="769"/>
      <c r="M111" s="770"/>
      <c r="N111" s="751"/>
      <c r="O111" s="752"/>
      <c r="P111" s="753"/>
      <c r="Q111" s="751"/>
      <c r="R111" s="752"/>
      <c r="S111" s="753"/>
      <c r="T111" s="751"/>
      <c r="U111" s="752"/>
      <c r="V111" s="753"/>
      <c r="W111" s="751"/>
      <c r="X111" s="752"/>
      <c r="Y111" s="753"/>
      <c r="Z111" s="751"/>
      <c r="AA111" s="752"/>
      <c r="AB111" s="753"/>
      <c r="AC111" s="751"/>
      <c r="AD111" s="752"/>
      <c r="AE111" s="753"/>
      <c r="AF111" s="751"/>
      <c r="AG111" s="752"/>
      <c r="AH111" s="75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2:103" ht="15.75" thickBot="1" x14ac:dyDescent="0.3">
      <c r="C112" s="3"/>
      <c r="D112" s="66"/>
      <c r="E112" s="381"/>
      <c r="F112" s="381"/>
      <c r="G112" s="67"/>
      <c r="H112" s="771"/>
      <c r="I112" s="772"/>
      <c r="J112" s="773"/>
      <c r="K112" s="771"/>
      <c r="L112" s="772"/>
      <c r="M112" s="773"/>
      <c r="N112" s="754"/>
      <c r="O112" s="755"/>
      <c r="P112" s="756"/>
      <c r="Q112" s="754"/>
      <c r="R112" s="755"/>
      <c r="S112" s="756"/>
      <c r="T112" s="754"/>
      <c r="U112" s="755"/>
      <c r="V112" s="756"/>
      <c r="W112" s="754"/>
      <c r="X112" s="755"/>
      <c r="Y112" s="756"/>
      <c r="Z112" s="754"/>
      <c r="AA112" s="755"/>
      <c r="AB112" s="756"/>
      <c r="AC112" s="754"/>
      <c r="AD112" s="755"/>
      <c r="AE112" s="756"/>
      <c r="AF112" s="754"/>
      <c r="AG112" s="755"/>
      <c r="AH112" s="756"/>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3:56" x14ac:dyDescent="0.25">
      <c r="C113" s="3"/>
      <c r="D113" s="64" t="s">
        <v>24</v>
      </c>
      <c r="E113" s="379"/>
      <c r="F113" s="379"/>
      <c r="G113" s="65"/>
      <c r="H113" s="64" t="s">
        <v>491</v>
      </c>
      <c r="I113" s="379"/>
      <c r="J113" s="65"/>
      <c r="K113" s="765">
        <v>6</v>
      </c>
      <c r="L113" s="766"/>
      <c r="M113" s="767"/>
      <c r="N113" s="748">
        <v>500</v>
      </c>
      <c r="O113" s="749"/>
      <c r="P113" s="750"/>
      <c r="Q113" s="748">
        <f t="shared" ref="Q113" si="34">PRODUCT(N113,K113)</f>
        <v>3000</v>
      </c>
      <c r="R113" s="749"/>
      <c r="S113" s="750"/>
      <c r="T113" s="748">
        <v>80</v>
      </c>
      <c r="U113" s="749"/>
      <c r="V113" s="750"/>
      <c r="W113" s="748">
        <f t="shared" ref="W113" si="35">PRODUCT(T113,K113)</f>
        <v>480</v>
      </c>
      <c r="X113" s="749"/>
      <c r="Y113" s="750"/>
      <c r="Z113" s="748">
        <v>750</v>
      </c>
      <c r="AA113" s="749"/>
      <c r="AB113" s="750"/>
      <c r="AC113" s="748">
        <f t="shared" ref="AC113" si="36">AVERAGE(Z113-T113-N113)</f>
        <v>170</v>
      </c>
      <c r="AD113" s="749"/>
      <c r="AE113" s="750"/>
      <c r="AF113" s="748">
        <f t="shared" ref="AF113" si="37">PRODUCT(AC113,K113)</f>
        <v>1020</v>
      </c>
      <c r="AG113" s="749"/>
      <c r="AH113" s="750"/>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3:56" x14ac:dyDescent="0.25">
      <c r="C114" s="3"/>
      <c r="D114" s="75"/>
      <c r="E114" s="764"/>
      <c r="F114" s="764"/>
      <c r="G114" s="76"/>
      <c r="H114" s="75"/>
      <c r="I114" s="764"/>
      <c r="J114" s="76"/>
      <c r="K114" s="768"/>
      <c r="L114" s="769"/>
      <c r="M114" s="770"/>
      <c r="N114" s="751"/>
      <c r="O114" s="752"/>
      <c r="P114" s="753"/>
      <c r="Q114" s="751"/>
      <c r="R114" s="752"/>
      <c r="S114" s="753"/>
      <c r="T114" s="751"/>
      <c r="U114" s="752"/>
      <c r="V114" s="753"/>
      <c r="W114" s="751"/>
      <c r="X114" s="752"/>
      <c r="Y114" s="753"/>
      <c r="Z114" s="751"/>
      <c r="AA114" s="752"/>
      <c r="AB114" s="753"/>
      <c r="AC114" s="751"/>
      <c r="AD114" s="752"/>
      <c r="AE114" s="753"/>
      <c r="AF114" s="751"/>
      <c r="AG114" s="752"/>
      <c r="AH114" s="75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3:56" x14ac:dyDescent="0.25">
      <c r="D115" s="75"/>
      <c r="E115" s="764"/>
      <c r="F115" s="764"/>
      <c r="G115" s="76"/>
      <c r="H115" s="75"/>
      <c r="I115" s="764"/>
      <c r="J115" s="76"/>
      <c r="K115" s="768"/>
      <c r="L115" s="769"/>
      <c r="M115" s="770"/>
      <c r="N115" s="751"/>
      <c r="O115" s="752"/>
      <c r="P115" s="753"/>
      <c r="Q115" s="751"/>
      <c r="R115" s="752"/>
      <c r="S115" s="753"/>
      <c r="T115" s="751"/>
      <c r="U115" s="752"/>
      <c r="V115" s="753"/>
      <c r="W115" s="751"/>
      <c r="X115" s="752"/>
      <c r="Y115" s="753"/>
      <c r="Z115" s="751"/>
      <c r="AA115" s="752"/>
      <c r="AB115" s="753"/>
      <c r="AC115" s="751"/>
      <c r="AD115" s="752"/>
      <c r="AE115" s="753"/>
      <c r="AF115" s="751"/>
      <c r="AG115" s="752"/>
      <c r="AH115" s="753"/>
    </row>
    <row r="116" spans="3:56" ht="15.75" thickBot="1" x14ac:dyDescent="0.3">
      <c r="D116" s="66"/>
      <c r="E116" s="381"/>
      <c r="F116" s="381"/>
      <c r="G116" s="67"/>
      <c r="H116" s="66"/>
      <c r="I116" s="381"/>
      <c r="J116" s="67"/>
      <c r="K116" s="771"/>
      <c r="L116" s="772"/>
      <c r="M116" s="773"/>
      <c r="N116" s="754"/>
      <c r="O116" s="755"/>
      <c r="P116" s="756"/>
      <c r="Q116" s="754"/>
      <c r="R116" s="755"/>
      <c r="S116" s="756"/>
      <c r="T116" s="754"/>
      <c r="U116" s="755"/>
      <c r="V116" s="756"/>
      <c r="W116" s="754"/>
      <c r="X116" s="755"/>
      <c r="Y116" s="756"/>
      <c r="Z116" s="754"/>
      <c r="AA116" s="755"/>
      <c r="AB116" s="756"/>
      <c r="AC116" s="754"/>
      <c r="AD116" s="755"/>
      <c r="AE116" s="756"/>
      <c r="AF116" s="754"/>
      <c r="AG116" s="755"/>
      <c r="AH116" s="756"/>
    </row>
    <row r="117" spans="3:56" x14ac:dyDescent="0.25">
      <c r="D117" s="64" t="s">
        <v>25</v>
      </c>
      <c r="E117" s="379"/>
      <c r="F117" s="379"/>
      <c r="G117" s="65"/>
      <c r="H117" s="64" t="s">
        <v>491</v>
      </c>
      <c r="I117" s="379"/>
      <c r="J117" s="65"/>
      <c r="K117" s="765">
        <v>6</v>
      </c>
      <c r="L117" s="766"/>
      <c r="M117" s="767"/>
      <c r="N117" s="748">
        <v>500</v>
      </c>
      <c r="O117" s="749"/>
      <c r="P117" s="750"/>
      <c r="Q117" s="748">
        <f t="shared" ref="Q117" si="38">PRODUCT(N117,K117)</f>
        <v>3000</v>
      </c>
      <c r="R117" s="749"/>
      <c r="S117" s="750"/>
      <c r="T117" s="748">
        <v>80</v>
      </c>
      <c r="U117" s="749"/>
      <c r="V117" s="750"/>
      <c r="W117" s="748">
        <f t="shared" ref="W117" si="39">PRODUCT(T117,K117)</f>
        <v>480</v>
      </c>
      <c r="X117" s="749"/>
      <c r="Y117" s="750"/>
      <c r="Z117" s="748">
        <v>750</v>
      </c>
      <c r="AA117" s="749"/>
      <c r="AB117" s="750"/>
      <c r="AC117" s="748">
        <f t="shared" ref="AC117" si="40">AVERAGE(Z117-T117-N117)</f>
        <v>170</v>
      </c>
      <c r="AD117" s="749"/>
      <c r="AE117" s="750"/>
      <c r="AF117" s="748">
        <f t="shared" ref="AF117" si="41">PRODUCT(AC117,K117)</f>
        <v>1020</v>
      </c>
      <c r="AG117" s="749"/>
      <c r="AH117" s="750"/>
    </row>
    <row r="118" spans="3:56" x14ac:dyDescent="0.25">
      <c r="D118" s="75"/>
      <c r="E118" s="764"/>
      <c r="F118" s="764"/>
      <c r="G118" s="76"/>
      <c r="H118" s="75"/>
      <c r="I118" s="764"/>
      <c r="J118" s="76"/>
      <c r="K118" s="768"/>
      <c r="L118" s="769"/>
      <c r="M118" s="770"/>
      <c r="N118" s="751"/>
      <c r="O118" s="752"/>
      <c r="P118" s="753"/>
      <c r="Q118" s="751"/>
      <c r="R118" s="752"/>
      <c r="S118" s="753"/>
      <c r="T118" s="751"/>
      <c r="U118" s="752"/>
      <c r="V118" s="753"/>
      <c r="W118" s="751"/>
      <c r="X118" s="752"/>
      <c r="Y118" s="753"/>
      <c r="Z118" s="751"/>
      <c r="AA118" s="752"/>
      <c r="AB118" s="753"/>
      <c r="AC118" s="751"/>
      <c r="AD118" s="752"/>
      <c r="AE118" s="753"/>
      <c r="AF118" s="751"/>
      <c r="AG118" s="752"/>
      <c r="AH118" s="753"/>
    </row>
    <row r="119" spans="3:56" x14ac:dyDescent="0.25">
      <c r="D119" s="75"/>
      <c r="E119" s="764"/>
      <c r="F119" s="764"/>
      <c r="G119" s="76"/>
      <c r="H119" s="75"/>
      <c r="I119" s="764"/>
      <c r="J119" s="76"/>
      <c r="K119" s="768"/>
      <c r="L119" s="769"/>
      <c r="M119" s="770"/>
      <c r="N119" s="751"/>
      <c r="O119" s="752"/>
      <c r="P119" s="753"/>
      <c r="Q119" s="751"/>
      <c r="R119" s="752"/>
      <c r="S119" s="753"/>
      <c r="T119" s="751"/>
      <c r="U119" s="752"/>
      <c r="V119" s="753"/>
      <c r="W119" s="751"/>
      <c r="X119" s="752"/>
      <c r="Y119" s="753"/>
      <c r="Z119" s="751"/>
      <c r="AA119" s="752"/>
      <c r="AB119" s="753"/>
      <c r="AC119" s="751"/>
      <c r="AD119" s="752"/>
      <c r="AE119" s="753"/>
      <c r="AF119" s="751"/>
      <c r="AG119" s="752"/>
      <c r="AH119" s="753"/>
    </row>
    <row r="120" spans="3:56" ht="15.75" thickBot="1" x14ac:dyDescent="0.3">
      <c r="D120" s="66"/>
      <c r="E120" s="381"/>
      <c r="F120" s="381"/>
      <c r="G120" s="67"/>
      <c r="H120" s="66"/>
      <c r="I120" s="381"/>
      <c r="J120" s="67"/>
      <c r="K120" s="771"/>
      <c r="L120" s="772"/>
      <c r="M120" s="773"/>
      <c r="N120" s="754"/>
      <c r="O120" s="755"/>
      <c r="P120" s="756"/>
      <c r="Q120" s="754"/>
      <c r="R120" s="755"/>
      <c r="S120" s="756"/>
      <c r="T120" s="754"/>
      <c r="U120" s="755"/>
      <c r="V120" s="756"/>
      <c r="W120" s="754"/>
      <c r="X120" s="755"/>
      <c r="Y120" s="756"/>
      <c r="Z120" s="754"/>
      <c r="AA120" s="755"/>
      <c r="AB120" s="756"/>
      <c r="AC120" s="754"/>
      <c r="AD120" s="755"/>
      <c r="AE120" s="756"/>
      <c r="AF120" s="754"/>
      <c r="AG120" s="755"/>
      <c r="AH120" s="756"/>
    </row>
    <row r="121" spans="3:56" x14ac:dyDescent="0.25">
      <c r="D121" s="774"/>
      <c r="E121" s="775"/>
      <c r="F121" s="775"/>
      <c r="G121" s="776"/>
      <c r="H121" s="774"/>
      <c r="I121" s="775"/>
      <c r="J121" s="776"/>
      <c r="K121" s="87" t="s">
        <v>126</v>
      </c>
      <c r="L121" s="388"/>
      <c r="M121" s="388"/>
      <c r="N121" s="757">
        <f>SUM(N73:P120)</f>
        <v>18300</v>
      </c>
      <c r="O121" s="388"/>
      <c r="P121" s="88"/>
      <c r="Q121" s="757">
        <f>SUM(Q73:S120)</f>
        <v>96800</v>
      </c>
      <c r="R121" s="388"/>
      <c r="S121" s="88"/>
      <c r="T121" s="757">
        <f>SUM(T73:V120)</f>
        <v>2928</v>
      </c>
      <c r="U121" s="388"/>
      <c r="V121" s="88"/>
      <c r="W121" s="757">
        <f>SUM(W73:Y120)</f>
        <v>15488</v>
      </c>
      <c r="X121" s="388"/>
      <c r="Y121" s="88"/>
      <c r="Z121" s="757">
        <f>SUM(Z73:AB120)</f>
        <v>27050</v>
      </c>
      <c r="AA121" s="388"/>
      <c r="AB121" s="88"/>
      <c r="AC121" s="757">
        <f>SUM(AC73:AE120)</f>
        <v>5822</v>
      </c>
      <c r="AD121" s="388"/>
      <c r="AE121" s="88"/>
      <c r="AF121" s="757">
        <f>SUM(AF73:AH120)</f>
        <v>37512</v>
      </c>
      <c r="AG121" s="388"/>
      <c r="AH121" s="88"/>
    </row>
    <row r="122" spans="3:56" ht="15.75" thickBot="1" x14ac:dyDescent="0.3">
      <c r="D122" s="777"/>
      <c r="E122" s="778"/>
      <c r="F122" s="778"/>
      <c r="G122" s="779"/>
      <c r="H122" s="777"/>
      <c r="I122" s="778"/>
      <c r="J122" s="779"/>
      <c r="K122" s="89"/>
      <c r="L122" s="392"/>
      <c r="M122" s="392"/>
      <c r="N122" s="89"/>
      <c r="O122" s="392"/>
      <c r="P122" s="90"/>
      <c r="Q122" s="89"/>
      <c r="R122" s="392"/>
      <c r="S122" s="90"/>
      <c r="T122" s="89"/>
      <c r="U122" s="392"/>
      <c r="V122" s="90"/>
      <c r="W122" s="89"/>
      <c r="X122" s="392"/>
      <c r="Y122" s="90"/>
      <c r="Z122" s="89"/>
      <c r="AA122" s="392"/>
      <c r="AB122" s="90"/>
      <c r="AC122" s="89"/>
      <c r="AD122" s="392"/>
      <c r="AE122" s="90"/>
      <c r="AF122" s="89"/>
      <c r="AG122" s="392"/>
      <c r="AH122" s="90"/>
    </row>
    <row r="127" spans="3:56" ht="15.75" thickBot="1" x14ac:dyDescent="0.3"/>
    <row r="128" spans="3:56" x14ac:dyDescent="0.25">
      <c r="D128" s="758" t="s">
        <v>483</v>
      </c>
      <c r="E128" s="759"/>
      <c r="F128" s="759"/>
      <c r="G128" s="759"/>
      <c r="H128" s="759"/>
      <c r="I128" s="759"/>
      <c r="J128" s="759"/>
      <c r="K128" s="759"/>
      <c r="L128" s="759"/>
      <c r="M128" s="759"/>
      <c r="N128" s="759"/>
      <c r="O128" s="759"/>
      <c r="P128" s="759"/>
      <c r="Q128" s="759"/>
      <c r="R128" s="759"/>
      <c r="S128" s="759"/>
      <c r="T128" s="759"/>
      <c r="U128" s="759"/>
      <c r="V128" s="759"/>
      <c r="W128" s="759"/>
      <c r="X128" s="759"/>
      <c r="Y128" s="760"/>
    </row>
    <row r="129" spans="4:25" ht="15.75" thickBot="1" x14ac:dyDescent="0.3">
      <c r="D129" s="761"/>
      <c r="E129" s="762"/>
      <c r="F129" s="762"/>
      <c r="G129" s="762"/>
      <c r="H129" s="762"/>
      <c r="I129" s="762"/>
      <c r="J129" s="762"/>
      <c r="K129" s="762"/>
      <c r="L129" s="762"/>
      <c r="M129" s="762"/>
      <c r="N129" s="762"/>
      <c r="O129" s="762"/>
      <c r="P129" s="762"/>
      <c r="Q129" s="762"/>
      <c r="R129" s="762"/>
      <c r="S129" s="762"/>
      <c r="T129" s="762"/>
      <c r="U129" s="762"/>
      <c r="V129" s="762"/>
      <c r="W129" s="762"/>
      <c r="X129" s="762"/>
      <c r="Y129" s="763"/>
    </row>
    <row r="130" spans="4:25" ht="15.75" thickBot="1" x14ac:dyDescent="0.3">
      <c r="D130" s="558" t="s">
        <v>31</v>
      </c>
      <c r="E130" s="559"/>
      <c r="F130" s="559"/>
      <c r="G130" s="560"/>
      <c r="H130" s="558" t="s">
        <v>60</v>
      </c>
      <c r="I130" s="559"/>
      <c r="J130" s="560"/>
      <c r="K130" s="558" t="s">
        <v>247</v>
      </c>
      <c r="L130" s="559"/>
      <c r="M130" s="560"/>
      <c r="N130" s="558" t="s">
        <v>502</v>
      </c>
      <c r="O130" s="559"/>
      <c r="P130" s="560"/>
      <c r="Q130" s="558" t="s">
        <v>503</v>
      </c>
      <c r="R130" s="559"/>
      <c r="S130" s="560"/>
      <c r="T130" s="558" t="s">
        <v>511</v>
      </c>
      <c r="U130" s="559"/>
      <c r="V130" s="560"/>
      <c r="W130" s="558" t="s">
        <v>504</v>
      </c>
      <c r="X130" s="559"/>
      <c r="Y130" s="560"/>
    </row>
    <row r="131" spans="4:25" x14ac:dyDescent="0.25">
      <c r="D131" s="64" t="s">
        <v>14</v>
      </c>
      <c r="E131" s="379"/>
      <c r="F131" s="379"/>
      <c r="G131" s="65"/>
      <c r="H131" s="64" t="s">
        <v>486</v>
      </c>
      <c r="I131" s="379"/>
      <c r="J131" s="65"/>
      <c r="K131" s="765">
        <v>24</v>
      </c>
      <c r="L131" s="766"/>
      <c r="M131" s="767"/>
      <c r="N131" s="748">
        <v>31200</v>
      </c>
      <c r="O131" s="749"/>
      <c r="P131" s="750"/>
      <c r="Q131" s="748">
        <v>4992</v>
      </c>
      <c r="R131" s="749"/>
      <c r="S131" s="750"/>
      <c r="T131" s="748">
        <f>PRODUCT(Z73,K73)</f>
        <v>52800</v>
      </c>
      <c r="U131" s="749"/>
      <c r="V131" s="750"/>
      <c r="W131" s="748">
        <f>PRODUCT(AC73,K73)</f>
        <v>16608</v>
      </c>
      <c r="X131" s="749"/>
      <c r="Y131" s="750"/>
    </row>
    <row r="132" spans="4:25" x14ac:dyDescent="0.25">
      <c r="D132" s="75"/>
      <c r="E132" s="764"/>
      <c r="F132" s="764"/>
      <c r="G132" s="76"/>
      <c r="H132" s="75"/>
      <c r="I132" s="764"/>
      <c r="J132" s="76"/>
      <c r="K132" s="768"/>
      <c r="L132" s="769"/>
      <c r="M132" s="770"/>
      <c r="N132" s="751"/>
      <c r="O132" s="752"/>
      <c r="P132" s="753"/>
      <c r="Q132" s="751"/>
      <c r="R132" s="752"/>
      <c r="S132" s="753"/>
      <c r="T132" s="751"/>
      <c r="U132" s="752"/>
      <c r="V132" s="753"/>
      <c r="W132" s="751"/>
      <c r="X132" s="752"/>
      <c r="Y132" s="753"/>
    </row>
    <row r="133" spans="4:25" x14ac:dyDescent="0.25">
      <c r="D133" s="75"/>
      <c r="E133" s="764"/>
      <c r="F133" s="764"/>
      <c r="G133" s="76"/>
      <c r="H133" s="75"/>
      <c r="I133" s="764"/>
      <c r="J133" s="76"/>
      <c r="K133" s="768"/>
      <c r="L133" s="769"/>
      <c r="M133" s="770"/>
      <c r="N133" s="751"/>
      <c r="O133" s="752"/>
      <c r="P133" s="753"/>
      <c r="Q133" s="751"/>
      <c r="R133" s="752"/>
      <c r="S133" s="753"/>
      <c r="T133" s="751"/>
      <c r="U133" s="752"/>
      <c r="V133" s="753"/>
      <c r="W133" s="751"/>
      <c r="X133" s="752"/>
      <c r="Y133" s="753"/>
    </row>
    <row r="134" spans="4:25" ht="15.75" thickBot="1" x14ac:dyDescent="0.3">
      <c r="D134" s="66"/>
      <c r="E134" s="381"/>
      <c r="F134" s="381"/>
      <c r="G134" s="67"/>
      <c r="H134" s="66"/>
      <c r="I134" s="381"/>
      <c r="J134" s="67"/>
      <c r="K134" s="771"/>
      <c r="L134" s="772"/>
      <c r="M134" s="773"/>
      <c r="N134" s="754"/>
      <c r="O134" s="755"/>
      <c r="P134" s="756"/>
      <c r="Q134" s="754"/>
      <c r="R134" s="755"/>
      <c r="S134" s="756"/>
      <c r="T134" s="754"/>
      <c r="U134" s="755"/>
      <c r="V134" s="756"/>
      <c r="W134" s="754"/>
      <c r="X134" s="755"/>
      <c r="Y134" s="756"/>
    </row>
    <row r="135" spans="4:25" x14ac:dyDescent="0.25">
      <c r="D135" s="64" t="s">
        <v>15</v>
      </c>
      <c r="E135" s="379"/>
      <c r="F135" s="379"/>
      <c r="G135" s="65"/>
      <c r="H135" s="64" t="s">
        <v>487</v>
      </c>
      <c r="I135" s="379"/>
      <c r="J135" s="65"/>
      <c r="K135" s="765">
        <v>4</v>
      </c>
      <c r="L135" s="766"/>
      <c r="M135" s="767"/>
      <c r="N135" s="748">
        <v>9600</v>
      </c>
      <c r="O135" s="749"/>
      <c r="P135" s="750"/>
      <c r="Q135" s="748">
        <v>1536</v>
      </c>
      <c r="R135" s="749"/>
      <c r="S135" s="750"/>
      <c r="T135" s="748">
        <f t="shared" ref="T135" si="42">PRODUCT(Z77,K77)</f>
        <v>13600</v>
      </c>
      <c r="U135" s="749"/>
      <c r="V135" s="750"/>
      <c r="W135" s="748">
        <f t="shared" ref="W135" si="43">PRODUCT(AC77,K77)</f>
        <v>2464</v>
      </c>
      <c r="X135" s="749"/>
      <c r="Y135" s="750"/>
    </row>
    <row r="136" spans="4:25" x14ac:dyDescent="0.25">
      <c r="D136" s="75"/>
      <c r="E136" s="764"/>
      <c r="F136" s="764"/>
      <c r="G136" s="76"/>
      <c r="H136" s="75"/>
      <c r="I136" s="764"/>
      <c r="J136" s="76"/>
      <c r="K136" s="768"/>
      <c r="L136" s="769"/>
      <c r="M136" s="770"/>
      <c r="N136" s="751"/>
      <c r="O136" s="752"/>
      <c r="P136" s="753"/>
      <c r="Q136" s="751"/>
      <c r="R136" s="752"/>
      <c r="S136" s="753"/>
      <c r="T136" s="751"/>
      <c r="U136" s="752"/>
      <c r="V136" s="753"/>
      <c r="W136" s="751"/>
      <c r="X136" s="752"/>
      <c r="Y136" s="753"/>
    </row>
    <row r="137" spans="4:25" x14ac:dyDescent="0.25">
      <c r="D137" s="75"/>
      <c r="E137" s="764"/>
      <c r="F137" s="764"/>
      <c r="G137" s="76"/>
      <c r="H137" s="75"/>
      <c r="I137" s="764"/>
      <c r="J137" s="76"/>
      <c r="K137" s="768"/>
      <c r="L137" s="769"/>
      <c r="M137" s="770"/>
      <c r="N137" s="751"/>
      <c r="O137" s="752"/>
      <c r="P137" s="753"/>
      <c r="Q137" s="751"/>
      <c r="R137" s="752"/>
      <c r="S137" s="753"/>
      <c r="T137" s="751"/>
      <c r="U137" s="752"/>
      <c r="V137" s="753"/>
      <c r="W137" s="751"/>
      <c r="X137" s="752"/>
      <c r="Y137" s="753"/>
    </row>
    <row r="138" spans="4:25" ht="15.75" thickBot="1" x14ac:dyDescent="0.3">
      <c r="D138" s="66"/>
      <c r="E138" s="381"/>
      <c r="F138" s="381"/>
      <c r="G138" s="67"/>
      <c r="H138" s="66"/>
      <c r="I138" s="381"/>
      <c r="J138" s="67"/>
      <c r="K138" s="771"/>
      <c r="L138" s="772"/>
      <c r="M138" s="773"/>
      <c r="N138" s="754"/>
      <c r="O138" s="755"/>
      <c r="P138" s="756"/>
      <c r="Q138" s="754"/>
      <c r="R138" s="755"/>
      <c r="S138" s="756"/>
      <c r="T138" s="754"/>
      <c r="U138" s="755"/>
      <c r="V138" s="756"/>
      <c r="W138" s="754"/>
      <c r="X138" s="755"/>
      <c r="Y138" s="756"/>
    </row>
    <row r="139" spans="4:25" x14ac:dyDescent="0.25">
      <c r="D139" s="64" t="s">
        <v>16</v>
      </c>
      <c r="E139" s="379"/>
      <c r="F139" s="379"/>
      <c r="G139" s="65"/>
      <c r="H139" s="64" t="s">
        <v>487</v>
      </c>
      <c r="I139" s="379"/>
      <c r="J139" s="65"/>
      <c r="K139" s="765">
        <v>3</v>
      </c>
      <c r="L139" s="766"/>
      <c r="M139" s="767"/>
      <c r="N139" s="748">
        <v>9600</v>
      </c>
      <c r="O139" s="749"/>
      <c r="P139" s="750"/>
      <c r="Q139" s="748">
        <v>1536</v>
      </c>
      <c r="R139" s="749"/>
      <c r="S139" s="750"/>
      <c r="T139" s="748">
        <f t="shared" ref="T139" si="44">PRODUCT(Z81,K81)</f>
        <v>12900</v>
      </c>
      <c r="U139" s="749"/>
      <c r="V139" s="750"/>
      <c r="W139" s="748">
        <f t="shared" ref="W139" si="45">PRODUCT(AC81,K81)</f>
        <v>1764</v>
      </c>
      <c r="X139" s="749"/>
      <c r="Y139" s="750"/>
    </row>
    <row r="140" spans="4:25" x14ac:dyDescent="0.25">
      <c r="D140" s="75"/>
      <c r="E140" s="764"/>
      <c r="F140" s="764"/>
      <c r="G140" s="76"/>
      <c r="H140" s="75"/>
      <c r="I140" s="764"/>
      <c r="J140" s="76"/>
      <c r="K140" s="768"/>
      <c r="L140" s="769"/>
      <c r="M140" s="770"/>
      <c r="N140" s="751"/>
      <c r="O140" s="752"/>
      <c r="P140" s="753"/>
      <c r="Q140" s="751"/>
      <c r="R140" s="752"/>
      <c r="S140" s="753"/>
      <c r="T140" s="751"/>
      <c r="U140" s="752"/>
      <c r="V140" s="753"/>
      <c r="W140" s="751"/>
      <c r="X140" s="752"/>
      <c r="Y140" s="753"/>
    </row>
    <row r="141" spans="4:25" x14ac:dyDescent="0.25">
      <c r="D141" s="75"/>
      <c r="E141" s="764"/>
      <c r="F141" s="764"/>
      <c r="G141" s="76"/>
      <c r="H141" s="75"/>
      <c r="I141" s="764"/>
      <c r="J141" s="76"/>
      <c r="K141" s="768"/>
      <c r="L141" s="769"/>
      <c r="M141" s="770"/>
      <c r="N141" s="751"/>
      <c r="O141" s="752"/>
      <c r="P141" s="753"/>
      <c r="Q141" s="751"/>
      <c r="R141" s="752"/>
      <c r="S141" s="753"/>
      <c r="T141" s="751"/>
      <c r="U141" s="752"/>
      <c r="V141" s="753"/>
      <c r="W141" s="751"/>
      <c r="X141" s="752"/>
      <c r="Y141" s="753"/>
    </row>
    <row r="142" spans="4:25" ht="15.75" thickBot="1" x14ac:dyDescent="0.3">
      <c r="D142" s="66"/>
      <c r="E142" s="381"/>
      <c r="F142" s="381"/>
      <c r="G142" s="67"/>
      <c r="H142" s="66"/>
      <c r="I142" s="381"/>
      <c r="J142" s="67"/>
      <c r="K142" s="771"/>
      <c r="L142" s="772"/>
      <c r="M142" s="773"/>
      <c r="N142" s="754"/>
      <c r="O142" s="755"/>
      <c r="P142" s="756"/>
      <c r="Q142" s="754"/>
      <c r="R142" s="755"/>
      <c r="S142" s="756"/>
      <c r="T142" s="754"/>
      <c r="U142" s="755"/>
      <c r="V142" s="756"/>
      <c r="W142" s="754"/>
      <c r="X142" s="755"/>
      <c r="Y142" s="756"/>
    </row>
    <row r="143" spans="4:25" x14ac:dyDescent="0.25">
      <c r="D143" s="64" t="s">
        <v>17</v>
      </c>
      <c r="E143" s="379"/>
      <c r="F143" s="379"/>
      <c r="G143" s="65"/>
      <c r="H143" s="64" t="s">
        <v>486</v>
      </c>
      <c r="I143" s="379"/>
      <c r="J143" s="65"/>
      <c r="K143" s="765">
        <v>3</v>
      </c>
      <c r="L143" s="766"/>
      <c r="M143" s="767"/>
      <c r="N143" s="748">
        <v>4200</v>
      </c>
      <c r="O143" s="749"/>
      <c r="P143" s="750"/>
      <c r="Q143" s="748">
        <v>672</v>
      </c>
      <c r="R143" s="749"/>
      <c r="S143" s="750"/>
      <c r="T143" s="748">
        <f t="shared" ref="T143" si="46">PRODUCT(Z85,K85)</f>
        <v>8100</v>
      </c>
      <c r="U143" s="749"/>
      <c r="V143" s="750"/>
      <c r="W143" s="748">
        <f t="shared" ref="W143" si="47">PRODUCT(AC85,K85)</f>
        <v>3228</v>
      </c>
      <c r="X143" s="749"/>
      <c r="Y143" s="750"/>
    </row>
    <row r="144" spans="4:25" x14ac:dyDescent="0.25">
      <c r="D144" s="75"/>
      <c r="E144" s="764"/>
      <c r="F144" s="764"/>
      <c r="G144" s="76"/>
      <c r="H144" s="75"/>
      <c r="I144" s="764"/>
      <c r="J144" s="76"/>
      <c r="K144" s="768"/>
      <c r="L144" s="769"/>
      <c r="M144" s="770"/>
      <c r="N144" s="751"/>
      <c r="O144" s="752"/>
      <c r="P144" s="753"/>
      <c r="Q144" s="751"/>
      <c r="R144" s="752"/>
      <c r="S144" s="753"/>
      <c r="T144" s="751"/>
      <c r="U144" s="752"/>
      <c r="V144" s="753"/>
      <c r="W144" s="751"/>
      <c r="X144" s="752"/>
      <c r="Y144" s="753"/>
    </row>
    <row r="145" spans="4:25" x14ac:dyDescent="0.25">
      <c r="D145" s="75"/>
      <c r="E145" s="764"/>
      <c r="F145" s="764"/>
      <c r="G145" s="76"/>
      <c r="H145" s="75"/>
      <c r="I145" s="764"/>
      <c r="J145" s="76"/>
      <c r="K145" s="768"/>
      <c r="L145" s="769"/>
      <c r="M145" s="770"/>
      <c r="N145" s="751"/>
      <c r="O145" s="752"/>
      <c r="P145" s="753"/>
      <c r="Q145" s="751"/>
      <c r="R145" s="752"/>
      <c r="S145" s="753"/>
      <c r="T145" s="751"/>
      <c r="U145" s="752"/>
      <c r="V145" s="753"/>
      <c r="W145" s="751"/>
      <c r="X145" s="752"/>
      <c r="Y145" s="753"/>
    </row>
    <row r="146" spans="4:25" ht="15.75" thickBot="1" x14ac:dyDescent="0.3">
      <c r="D146" s="66"/>
      <c r="E146" s="381"/>
      <c r="F146" s="381"/>
      <c r="G146" s="67"/>
      <c r="H146" s="66"/>
      <c r="I146" s="381"/>
      <c r="J146" s="67"/>
      <c r="K146" s="771"/>
      <c r="L146" s="772"/>
      <c r="M146" s="773"/>
      <c r="N146" s="754"/>
      <c r="O146" s="755"/>
      <c r="P146" s="756"/>
      <c r="Q146" s="754"/>
      <c r="R146" s="755"/>
      <c r="S146" s="756"/>
      <c r="T146" s="754"/>
      <c r="U146" s="755"/>
      <c r="V146" s="756"/>
      <c r="W146" s="754"/>
      <c r="X146" s="755"/>
      <c r="Y146" s="756"/>
    </row>
    <row r="147" spans="4:25" x14ac:dyDescent="0.25">
      <c r="D147" s="64" t="s">
        <v>18</v>
      </c>
      <c r="E147" s="379"/>
      <c r="F147" s="379"/>
      <c r="G147" s="65"/>
      <c r="H147" s="64" t="s">
        <v>486</v>
      </c>
      <c r="I147" s="379"/>
      <c r="J147" s="65"/>
      <c r="K147" s="765">
        <v>24</v>
      </c>
      <c r="L147" s="766"/>
      <c r="M147" s="767"/>
      <c r="N147" s="748">
        <v>12000</v>
      </c>
      <c r="O147" s="749"/>
      <c r="P147" s="750"/>
      <c r="Q147" s="748">
        <v>1920</v>
      </c>
      <c r="R147" s="749"/>
      <c r="S147" s="750"/>
      <c r="T147" s="748">
        <f t="shared" ref="T147" si="48">PRODUCT(Z89,K89)</f>
        <v>18000</v>
      </c>
      <c r="U147" s="749"/>
      <c r="V147" s="750"/>
      <c r="W147" s="748">
        <f t="shared" ref="W147" si="49">PRODUCT(AC89,K89)</f>
        <v>4080</v>
      </c>
      <c r="X147" s="749"/>
      <c r="Y147" s="750"/>
    </row>
    <row r="148" spans="4:25" x14ac:dyDescent="0.25">
      <c r="D148" s="75"/>
      <c r="E148" s="764"/>
      <c r="F148" s="764"/>
      <c r="G148" s="76"/>
      <c r="H148" s="75"/>
      <c r="I148" s="764"/>
      <c r="J148" s="76"/>
      <c r="K148" s="768"/>
      <c r="L148" s="769"/>
      <c r="M148" s="770"/>
      <c r="N148" s="751"/>
      <c r="O148" s="752"/>
      <c r="P148" s="753"/>
      <c r="Q148" s="751"/>
      <c r="R148" s="752"/>
      <c r="S148" s="753"/>
      <c r="T148" s="751"/>
      <c r="U148" s="752"/>
      <c r="V148" s="753"/>
      <c r="W148" s="751"/>
      <c r="X148" s="752"/>
      <c r="Y148" s="753"/>
    </row>
    <row r="149" spans="4:25" x14ac:dyDescent="0.25">
      <c r="D149" s="75"/>
      <c r="E149" s="764"/>
      <c r="F149" s="764"/>
      <c r="G149" s="76"/>
      <c r="H149" s="75"/>
      <c r="I149" s="764"/>
      <c r="J149" s="76"/>
      <c r="K149" s="768"/>
      <c r="L149" s="769"/>
      <c r="M149" s="770"/>
      <c r="N149" s="751"/>
      <c r="O149" s="752"/>
      <c r="P149" s="753"/>
      <c r="Q149" s="751"/>
      <c r="R149" s="752"/>
      <c r="S149" s="753"/>
      <c r="T149" s="751"/>
      <c r="U149" s="752"/>
      <c r="V149" s="753"/>
      <c r="W149" s="751"/>
      <c r="X149" s="752"/>
      <c r="Y149" s="753"/>
    </row>
    <row r="150" spans="4:25" ht="15.75" thickBot="1" x14ac:dyDescent="0.3">
      <c r="D150" s="66"/>
      <c r="E150" s="381"/>
      <c r="F150" s="381"/>
      <c r="G150" s="67"/>
      <c r="H150" s="66"/>
      <c r="I150" s="381"/>
      <c r="J150" s="67"/>
      <c r="K150" s="771"/>
      <c r="L150" s="772"/>
      <c r="M150" s="773"/>
      <c r="N150" s="754"/>
      <c r="O150" s="755"/>
      <c r="P150" s="756"/>
      <c r="Q150" s="754"/>
      <c r="R150" s="755"/>
      <c r="S150" s="756"/>
      <c r="T150" s="754"/>
      <c r="U150" s="755"/>
      <c r="V150" s="756"/>
      <c r="W150" s="754"/>
      <c r="X150" s="755"/>
      <c r="Y150" s="756"/>
    </row>
    <row r="151" spans="4:25" x14ac:dyDescent="0.25">
      <c r="D151" s="64" t="s">
        <v>488</v>
      </c>
      <c r="E151" s="379"/>
      <c r="F151" s="379"/>
      <c r="G151" s="65"/>
      <c r="H151" s="64" t="s">
        <v>486</v>
      </c>
      <c r="I151" s="379"/>
      <c r="J151" s="65"/>
      <c r="K151" s="765">
        <v>12</v>
      </c>
      <c r="L151" s="766"/>
      <c r="M151" s="767"/>
      <c r="N151" s="748">
        <v>6000</v>
      </c>
      <c r="O151" s="749"/>
      <c r="P151" s="750"/>
      <c r="Q151" s="748">
        <v>960</v>
      </c>
      <c r="R151" s="749"/>
      <c r="S151" s="750"/>
      <c r="T151" s="748">
        <f t="shared" ref="T151" si="50">PRODUCT(Z93,K93)</f>
        <v>9000</v>
      </c>
      <c r="U151" s="749"/>
      <c r="V151" s="750"/>
      <c r="W151" s="748">
        <f t="shared" ref="W151" si="51">PRODUCT(AC93,K93)</f>
        <v>2040</v>
      </c>
      <c r="X151" s="749"/>
      <c r="Y151" s="750"/>
    </row>
    <row r="152" spans="4:25" x14ac:dyDescent="0.25">
      <c r="D152" s="75"/>
      <c r="E152" s="764"/>
      <c r="F152" s="764"/>
      <c r="G152" s="76"/>
      <c r="H152" s="75"/>
      <c r="I152" s="764"/>
      <c r="J152" s="76"/>
      <c r="K152" s="768"/>
      <c r="L152" s="769"/>
      <c r="M152" s="770"/>
      <c r="N152" s="751"/>
      <c r="O152" s="752"/>
      <c r="P152" s="753"/>
      <c r="Q152" s="751"/>
      <c r="R152" s="752"/>
      <c r="S152" s="753"/>
      <c r="T152" s="751"/>
      <c r="U152" s="752"/>
      <c r="V152" s="753"/>
      <c r="W152" s="751"/>
      <c r="X152" s="752"/>
      <c r="Y152" s="753"/>
    </row>
    <row r="153" spans="4:25" x14ac:dyDescent="0.25">
      <c r="D153" s="75"/>
      <c r="E153" s="764"/>
      <c r="F153" s="764"/>
      <c r="G153" s="76"/>
      <c r="H153" s="75"/>
      <c r="I153" s="764"/>
      <c r="J153" s="76"/>
      <c r="K153" s="768"/>
      <c r="L153" s="769"/>
      <c r="M153" s="770"/>
      <c r="N153" s="751"/>
      <c r="O153" s="752"/>
      <c r="P153" s="753"/>
      <c r="Q153" s="751"/>
      <c r="R153" s="752"/>
      <c r="S153" s="753"/>
      <c r="T153" s="751"/>
      <c r="U153" s="752"/>
      <c r="V153" s="753"/>
      <c r="W153" s="751"/>
      <c r="X153" s="752"/>
      <c r="Y153" s="753"/>
    </row>
    <row r="154" spans="4:25" ht="15.75" thickBot="1" x14ac:dyDescent="0.3">
      <c r="D154" s="66"/>
      <c r="E154" s="381"/>
      <c r="F154" s="381"/>
      <c r="G154" s="67"/>
      <c r="H154" s="66"/>
      <c r="I154" s="381"/>
      <c r="J154" s="67"/>
      <c r="K154" s="771"/>
      <c r="L154" s="772"/>
      <c r="M154" s="773"/>
      <c r="N154" s="754"/>
      <c r="O154" s="755"/>
      <c r="P154" s="756"/>
      <c r="Q154" s="754"/>
      <c r="R154" s="755"/>
      <c r="S154" s="756"/>
      <c r="T154" s="754"/>
      <c r="U154" s="755"/>
      <c r="V154" s="756"/>
      <c r="W154" s="754"/>
      <c r="X154" s="755"/>
      <c r="Y154" s="756"/>
    </row>
    <row r="155" spans="4:25" x14ac:dyDescent="0.25">
      <c r="D155" s="64" t="s">
        <v>489</v>
      </c>
      <c r="E155" s="379"/>
      <c r="F155" s="379"/>
      <c r="G155" s="65"/>
      <c r="H155" s="64" t="s">
        <v>486</v>
      </c>
      <c r="I155" s="379"/>
      <c r="J155" s="65"/>
      <c r="K155" s="765">
        <v>4</v>
      </c>
      <c r="L155" s="766"/>
      <c r="M155" s="767"/>
      <c r="N155" s="748">
        <v>2000</v>
      </c>
      <c r="O155" s="749"/>
      <c r="P155" s="750"/>
      <c r="Q155" s="748">
        <v>320</v>
      </c>
      <c r="R155" s="749"/>
      <c r="S155" s="750"/>
      <c r="T155" s="748">
        <f t="shared" ref="T155" si="52">PRODUCT(Z97,K97)</f>
        <v>3000</v>
      </c>
      <c r="U155" s="749"/>
      <c r="V155" s="750"/>
      <c r="W155" s="748">
        <f t="shared" ref="W155" si="53">PRODUCT(AC97,K97)</f>
        <v>680</v>
      </c>
      <c r="X155" s="749"/>
      <c r="Y155" s="750"/>
    </row>
    <row r="156" spans="4:25" x14ac:dyDescent="0.25">
      <c r="D156" s="75"/>
      <c r="E156" s="764"/>
      <c r="F156" s="764"/>
      <c r="G156" s="76"/>
      <c r="H156" s="75"/>
      <c r="I156" s="764"/>
      <c r="J156" s="76"/>
      <c r="K156" s="768"/>
      <c r="L156" s="769"/>
      <c r="M156" s="770"/>
      <c r="N156" s="751"/>
      <c r="O156" s="752"/>
      <c r="P156" s="753"/>
      <c r="Q156" s="751"/>
      <c r="R156" s="752"/>
      <c r="S156" s="753"/>
      <c r="T156" s="751"/>
      <c r="U156" s="752"/>
      <c r="V156" s="753"/>
      <c r="W156" s="751"/>
      <c r="X156" s="752"/>
      <c r="Y156" s="753"/>
    </row>
    <row r="157" spans="4:25" x14ac:dyDescent="0.25">
      <c r="D157" s="75"/>
      <c r="E157" s="764"/>
      <c r="F157" s="764"/>
      <c r="G157" s="76"/>
      <c r="H157" s="75"/>
      <c r="I157" s="764"/>
      <c r="J157" s="76"/>
      <c r="K157" s="768"/>
      <c r="L157" s="769"/>
      <c r="M157" s="770"/>
      <c r="N157" s="751"/>
      <c r="O157" s="752"/>
      <c r="P157" s="753"/>
      <c r="Q157" s="751"/>
      <c r="R157" s="752"/>
      <c r="S157" s="753"/>
      <c r="T157" s="751"/>
      <c r="U157" s="752"/>
      <c r="V157" s="753"/>
      <c r="W157" s="751"/>
      <c r="X157" s="752"/>
      <c r="Y157" s="753"/>
    </row>
    <row r="158" spans="4:25" ht="15.75" thickBot="1" x14ac:dyDescent="0.3">
      <c r="D158" s="66"/>
      <c r="E158" s="381"/>
      <c r="F158" s="381"/>
      <c r="G158" s="67"/>
      <c r="H158" s="66"/>
      <c r="I158" s="381"/>
      <c r="J158" s="67"/>
      <c r="K158" s="771"/>
      <c r="L158" s="772"/>
      <c r="M158" s="773"/>
      <c r="N158" s="754"/>
      <c r="O158" s="755"/>
      <c r="P158" s="756"/>
      <c r="Q158" s="754"/>
      <c r="R158" s="755"/>
      <c r="S158" s="756"/>
      <c r="T158" s="754"/>
      <c r="U158" s="755"/>
      <c r="V158" s="756"/>
      <c r="W158" s="754"/>
      <c r="X158" s="755"/>
      <c r="Y158" s="756"/>
    </row>
    <row r="159" spans="4:25" x14ac:dyDescent="0.25">
      <c r="D159" s="64" t="s">
        <v>21</v>
      </c>
      <c r="E159" s="379"/>
      <c r="F159" s="379"/>
      <c r="G159" s="65"/>
      <c r="H159" s="64" t="s">
        <v>486</v>
      </c>
      <c r="I159" s="379"/>
      <c r="J159" s="65"/>
      <c r="K159" s="765">
        <v>3</v>
      </c>
      <c r="L159" s="766"/>
      <c r="M159" s="767"/>
      <c r="N159" s="748">
        <v>3600</v>
      </c>
      <c r="O159" s="749"/>
      <c r="P159" s="750"/>
      <c r="Q159" s="748">
        <v>576</v>
      </c>
      <c r="R159" s="749"/>
      <c r="S159" s="750"/>
      <c r="T159" s="748">
        <f t="shared" ref="T159" si="54">PRODUCT(Z101,K101)</f>
        <v>6000</v>
      </c>
      <c r="U159" s="749"/>
      <c r="V159" s="750"/>
      <c r="W159" s="748">
        <f t="shared" ref="W159" si="55">PRODUCT(AC101,K101)</f>
        <v>1824</v>
      </c>
      <c r="X159" s="749"/>
      <c r="Y159" s="750"/>
    </row>
    <row r="160" spans="4:25" x14ac:dyDescent="0.25">
      <c r="D160" s="75"/>
      <c r="E160" s="764"/>
      <c r="F160" s="764"/>
      <c r="G160" s="76"/>
      <c r="H160" s="75"/>
      <c r="I160" s="764"/>
      <c r="J160" s="76"/>
      <c r="K160" s="768"/>
      <c r="L160" s="769"/>
      <c r="M160" s="770"/>
      <c r="N160" s="751"/>
      <c r="O160" s="752"/>
      <c r="P160" s="753"/>
      <c r="Q160" s="751"/>
      <c r="R160" s="752"/>
      <c r="S160" s="753"/>
      <c r="T160" s="751"/>
      <c r="U160" s="752"/>
      <c r="V160" s="753"/>
      <c r="W160" s="751"/>
      <c r="X160" s="752"/>
      <c r="Y160" s="753"/>
    </row>
    <row r="161" spans="4:25" x14ac:dyDescent="0.25">
      <c r="D161" s="75"/>
      <c r="E161" s="764"/>
      <c r="F161" s="764"/>
      <c r="G161" s="76"/>
      <c r="H161" s="75"/>
      <c r="I161" s="764"/>
      <c r="J161" s="76"/>
      <c r="K161" s="768"/>
      <c r="L161" s="769"/>
      <c r="M161" s="770"/>
      <c r="N161" s="751"/>
      <c r="O161" s="752"/>
      <c r="P161" s="753"/>
      <c r="Q161" s="751"/>
      <c r="R161" s="752"/>
      <c r="S161" s="753"/>
      <c r="T161" s="751"/>
      <c r="U161" s="752"/>
      <c r="V161" s="753"/>
      <c r="W161" s="751"/>
      <c r="X161" s="752"/>
      <c r="Y161" s="753"/>
    </row>
    <row r="162" spans="4:25" ht="15.75" thickBot="1" x14ac:dyDescent="0.3">
      <c r="D162" s="66"/>
      <c r="E162" s="381"/>
      <c r="F162" s="381"/>
      <c r="G162" s="67"/>
      <c r="H162" s="66"/>
      <c r="I162" s="381"/>
      <c r="J162" s="67"/>
      <c r="K162" s="771"/>
      <c r="L162" s="772"/>
      <c r="M162" s="773"/>
      <c r="N162" s="754"/>
      <c r="O162" s="755"/>
      <c r="P162" s="756"/>
      <c r="Q162" s="754"/>
      <c r="R162" s="755"/>
      <c r="S162" s="756"/>
      <c r="T162" s="754"/>
      <c r="U162" s="755"/>
      <c r="V162" s="756"/>
      <c r="W162" s="754"/>
      <c r="X162" s="755"/>
      <c r="Y162" s="756"/>
    </row>
    <row r="163" spans="4:25" x14ac:dyDescent="0.25">
      <c r="D163" s="64" t="s">
        <v>22</v>
      </c>
      <c r="E163" s="379"/>
      <c r="F163" s="379"/>
      <c r="G163" s="65"/>
      <c r="H163" s="765" t="s">
        <v>490</v>
      </c>
      <c r="I163" s="766"/>
      <c r="J163" s="767"/>
      <c r="K163" s="765">
        <v>2</v>
      </c>
      <c r="L163" s="766"/>
      <c r="M163" s="767"/>
      <c r="N163" s="748">
        <v>4200</v>
      </c>
      <c r="O163" s="749"/>
      <c r="P163" s="750"/>
      <c r="Q163" s="748">
        <v>672</v>
      </c>
      <c r="R163" s="749"/>
      <c r="S163" s="750"/>
      <c r="T163" s="748">
        <f t="shared" ref="T163" si="56">PRODUCT(Z105,K105)</f>
        <v>6200</v>
      </c>
      <c r="U163" s="749"/>
      <c r="V163" s="750"/>
      <c r="W163" s="748">
        <f t="shared" ref="W163" si="57">PRODUCT(AC105,K105)</f>
        <v>1328</v>
      </c>
      <c r="X163" s="749"/>
      <c r="Y163" s="750"/>
    </row>
    <row r="164" spans="4:25" x14ac:dyDescent="0.25">
      <c r="D164" s="75"/>
      <c r="E164" s="764"/>
      <c r="F164" s="764"/>
      <c r="G164" s="76"/>
      <c r="H164" s="768"/>
      <c r="I164" s="769"/>
      <c r="J164" s="770"/>
      <c r="K164" s="768"/>
      <c r="L164" s="769"/>
      <c r="M164" s="770"/>
      <c r="N164" s="751"/>
      <c r="O164" s="752"/>
      <c r="P164" s="753"/>
      <c r="Q164" s="751"/>
      <c r="R164" s="752"/>
      <c r="S164" s="753"/>
      <c r="T164" s="751"/>
      <c r="U164" s="752"/>
      <c r="V164" s="753"/>
      <c r="W164" s="751"/>
      <c r="X164" s="752"/>
      <c r="Y164" s="753"/>
    </row>
    <row r="165" spans="4:25" x14ac:dyDescent="0.25">
      <c r="D165" s="75"/>
      <c r="E165" s="764"/>
      <c r="F165" s="764"/>
      <c r="G165" s="76"/>
      <c r="H165" s="768"/>
      <c r="I165" s="769"/>
      <c r="J165" s="770"/>
      <c r="K165" s="768"/>
      <c r="L165" s="769"/>
      <c r="M165" s="770"/>
      <c r="N165" s="751"/>
      <c r="O165" s="752"/>
      <c r="P165" s="753"/>
      <c r="Q165" s="751"/>
      <c r="R165" s="752"/>
      <c r="S165" s="753"/>
      <c r="T165" s="751"/>
      <c r="U165" s="752"/>
      <c r="V165" s="753"/>
      <c r="W165" s="751"/>
      <c r="X165" s="752"/>
      <c r="Y165" s="753"/>
    </row>
    <row r="166" spans="4:25" ht="15.75" thickBot="1" x14ac:dyDescent="0.3">
      <c r="D166" s="66"/>
      <c r="E166" s="381"/>
      <c r="F166" s="381"/>
      <c r="G166" s="67"/>
      <c r="H166" s="771"/>
      <c r="I166" s="772"/>
      <c r="J166" s="773"/>
      <c r="K166" s="771"/>
      <c r="L166" s="772"/>
      <c r="M166" s="773"/>
      <c r="N166" s="754"/>
      <c r="O166" s="755"/>
      <c r="P166" s="756"/>
      <c r="Q166" s="754"/>
      <c r="R166" s="755"/>
      <c r="S166" s="756"/>
      <c r="T166" s="754"/>
      <c r="U166" s="755"/>
      <c r="V166" s="756"/>
      <c r="W166" s="754"/>
      <c r="X166" s="755"/>
      <c r="Y166" s="756"/>
    </row>
    <row r="167" spans="4:25" x14ac:dyDescent="0.25">
      <c r="D167" s="64" t="s">
        <v>23</v>
      </c>
      <c r="E167" s="379"/>
      <c r="F167" s="379"/>
      <c r="G167" s="65"/>
      <c r="H167" s="765" t="s">
        <v>490</v>
      </c>
      <c r="I167" s="766"/>
      <c r="J167" s="767"/>
      <c r="K167" s="765">
        <v>2</v>
      </c>
      <c r="L167" s="766"/>
      <c r="M167" s="767"/>
      <c r="N167" s="748">
        <v>8400</v>
      </c>
      <c r="O167" s="749"/>
      <c r="P167" s="750"/>
      <c r="Q167" s="748">
        <v>1344</v>
      </c>
      <c r="R167" s="749"/>
      <c r="S167" s="750"/>
      <c r="T167" s="748">
        <f t="shared" ref="T167" si="58">PRODUCT(Z109,K109)</f>
        <v>11200</v>
      </c>
      <c r="U167" s="749"/>
      <c r="V167" s="750"/>
      <c r="W167" s="748">
        <f t="shared" ref="W167" si="59">PRODUCT(AC109,K109)</f>
        <v>1456</v>
      </c>
      <c r="X167" s="749"/>
      <c r="Y167" s="750"/>
    </row>
    <row r="168" spans="4:25" x14ac:dyDescent="0.25">
      <c r="D168" s="75"/>
      <c r="E168" s="764"/>
      <c r="F168" s="764"/>
      <c r="G168" s="76"/>
      <c r="H168" s="768"/>
      <c r="I168" s="769"/>
      <c r="J168" s="770"/>
      <c r="K168" s="768"/>
      <c r="L168" s="769"/>
      <c r="M168" s="770"/>
      <c r="N168" s="751"/>
      <c r="O168" s="752"/>
      <c r="P168" s="753"/>
      <c r="Q168" s="751"/>
      <c r="R168" s="752"/>
      <c r="S168" s="753"/>
      <c r="T168" s="751"/>
      <c r="U168" s="752"/>
      <c r="V168" s="753"/>
      <c r="W168" s="751"/>
      <c r="X168" s="752"/>
      <c r="Y168" s="753"/>
    </row>
    <row r="169" spans="4:25" x14ac:dyDescent="0.25">
      <c r="D169" s="75"/>
      <c r="E169" s="764"/>
      <c r="F169" s="764"/>
      <c r="G169" s="76"/>
      <c r="H169" s="768"/>
      <c r="I169" s="769"/>
      <c r="J169" s="770"/>
      <c r="K169" s="768"/>
      <c r="L169" s="769"/>
      <c r="M169" s="770"/>
      <c r="N169" s="751"/>
      <c r="O169" s="752"/>
      <c r="P169" s="753"/>
      <c r="Q169" s="751"/>
      <c r="R169" s="752"/>
      <c r="S169" s="753"/>
      <c r="T169" s="751"/>
      <c r="U169" s="752"/>
      <c r="V169" s="753"/>
      <c r="W169" s="751"/>
      <c r="X169" s="752"/>
      <c r="Y169" s="753"/>
    </row>
    <row r="170" spans="4:25" ht="15.75" thickBot="1" x14ac:dyDescent="0.3">
      <c r="D170" s="66"/>
      <c r="E170" s="381"/>
      <c r="F170" s="381"/>
      <c r="G170" s="67"/>
      <c r="H170" s="771"/>
      <c r="I170" s="772"/>
      <c r="J170" s="773"/>
      <c r="K170" s="771"/>
      <c r="L170" s="772"/>
      <c r="M170" s="773"/>
      <c r="N170" s="754"/>
      <c r="O170" s="755"/>
      <c r="P170" s="756"/>
      <c r="Q170" s="754"/>
      <c r="R170" s="755"/>
      <c r="S170" s="756"/>
      <c r="T170" s="754"/>
      <c r="U170" s="755"/>
      <c r="V170" s="756"/>
      <c r="W170" s="754"/>
      <c r="X170" s="755"/>
      <c r="Y170" s="756"/>
    </row>
    <row r="171" spans="4:25" x14ac:dyDescent="0.25">
      <c r="D171" s="64" t="s">
        <v>24</v>
      </c>
      <c r="E171" s="379"/>
      <c r="F171" s="379"/>
      <c r="G171" s="65"/>
      <c r="H171" s="64" t="s">
        <v>491</v>
      </c>
      <c r="I171" s="379"/>
      <c r="J171" s="65"/>
      <c r="K171" s="765">
        <v>6</v>
      </c>
      <c r="L171" s="766"/>
      <c r="M171" s="767"/>
      <c r="N171" s="748">
        <v>3000</v>
      </c>
      <c r="O171" s="749"/>
      <c r="P171" s="750"/>
      <c r="Q171" s="748">
        <v>480</v>
      </c>
      <c r="R171" s="749"/>
      <c r="S171" s="750"/>
      <c r="T171" s="748">
        <f t="shared" ref="T171" si="60">PRODUCT(Z113,K113)</f>
        <v>4500</v>
      </c>
      <c r="U171" s="749"/>
      <c r="V171" s="750"/>
      <c r="W171" s="748">
        <f t="shared" ref="W171" si="61">PRODUCT(AC113,K113)</f>
        <v>1020</v>
      </c>
      <c r="X171" s="749"/>
      <c r="Y171" s="750"/>
    </row>
    <row r="172" spans="4:25" x14ac:dyDescent="0.25">
      <c r="D172" s="75"/>
      <c r="E172" s="764"/>
      <c r="F172" s="764"/>
      <c r="G172" s="76"/>
      <c r="H172" s="75"/>
      <c r="I172" s="764"/>
      <c r="J172" s="76"/>
      <c r="K172" s="768"/>
      <c r="L172" s="769"/>
      <c r="M172" s="770"/>
      <c r="N172" s="751"/>
      <c r="O172" s="752"/>
      <c r="P172" s="753"/>
      <c r="Q172" s="751"/>
      <c r="R172" s="752"/>
      <c r="S172" s="753"/>
      <c r="T172" s="751"/>
      <c r="U172" s="752"/>
      <c r="V172" s="753"/>
      <c r="W172" s="751"/>
      <c r="X172" s="752"/>
      <c r="Y172" s="753"/>
    </row>
    <row r="173" spans="4:25" x14ac:dyDescent="0.25">
      <c r="D173" s="75"/>
      <c r="E173" s="764"/>
      <c r="F173" s="764"/>
      <c r="G173" s="76"/>
      <c r="H173" s="75"/>
      <c r="I173" s="764"/>
      <c r="J173" s="76"/>
      <c r="K173" s="768"/>
      <c r="L173" s="769"/>
      <c r="M173" s="770"/>
      <c r="N173" s="751"/>
      <c r="O173" s="752"/>
      <c r="P173" s="753"/>
      <c r="Q173" s="751"/>
      <c r="R173" s="752"/>
      <c r="S173" s="753"/>
      <c r="T173" s="751"/>
      <c r="U173" s="752"/>
      <c r="V173" s="753"/>
      <c r="W173" s="751"/>
      <c r="X173" s="752"/>
      <c r="Y173" s="753"/>
    </row>
    <row r="174" spans="4:25" ht="15.75" thickBot="1" x14ac:dyDescent="0.3">
      <c r="D174" s="66"/>
      <c r="E174" s="381"/>
      <c r="F174" s="381"/>
      <c r="G174" s="67"/>
      <c r="H174" s="66"/>
      <c r="I174" s="381"/>
      <c r="J174" s="67"/>
      <c r="K174" s="771"/>
      <c r="L174" s="772"/>
      <c r="M174" s="773"/>
      <c r="N174" s="754"/>
      <c r="O174" s="755"/>
      <c r="P174" s="756"/>
      <c r="Q174" s="754"/>
      <c r="R174" s="755"/>
      <c r="S174" s="756"/>
      <c r="T174" s="754"/>
      <c r="U174" s="755"/>
      <c r="V174" s="756"/>
      <c r="W174" s="754"/>
      <c r="X174" s="755"/>
      <c r="Y174" s="756"/>
    </row>
    <row r="175" spans="4:25" x14ac:dyDescent="0.25">
      <c r="D175" s="64" t="s">
        <v>25</v>
      </c>
      <c r="E175" s="379"/>
      <c r="F175" s="379"/>
      <c r="G175" s="65"/>
      <c r="H175" s="64" t="s">
        <v>491</v>
      </c>
      <c r="I175" s="379"/>
      <c r="J175" s="65"/>
      <c r="K175" s="765">
        <v>6</v>
      </c>
      <c r="L175" s="766"/>
      <c r="M175" s="767"/>
      <c r="N175" s="748">
        <v>3000</v>
      </c>
      <c r="O175" s="749"/>
      <c r="P175" s="750"/>
      <c r="Q175" s="748">
        <v>480</v>
      </c>
      <c r="R175" s="749"/>
      <c r="S175" s="750"/>
      <c r="T175" s="748">
        <f t="shared" ref="T175" si="62">PRODUCT(Z117,K117)</f>
        <v>4500</v>
      </c>
      <c r="U175" s="749"/>
      <c r="V175" s="750"/>
      <c r="W175" s="748">
        <f t="shared" ref="W175" si="63">PRODUCT(AC117,K117)</f>
        <v>1020</v>
      </c>
      <c r="X175" s="749"/>
      <c r="Y175" s="750"/>
    </row>
    <row r="176" spans="4:25" x14ac:dyDescent="0.25">
      <c r="D176" s="75"/>
      <c r="E176" s="764"/>
      <c r="F176" s="764"/>
      <c r="G176" s="76"/>
      <c r="H176" s="75"/>
      <c r="I176" s="764"/>
      <c r="J176" s="76"/>
      <c r="K176" s="768"/>
      <c r="L176" s="769"/>
      <c r="M176" s="770"/>
      <c r="N176" s="751"/>
      <c r="O176" s="752"/>
      <c r="P176" s="753"/>
      <c r="Q176" s="751"/>
      <c r="R176" s="752"/>
      <c r="S176" s="753"/>
      <c r="T176" s="751"/>
      <c r="U176" s="752"/>
      <c r="V176" s="753"/>
      <c r="W176" s="751"/>
      <c r="X176" s="752"/>
      <c r="Y176" s="753"/>
    </row>
    <row r="177" spans="4:25" x14ac:dyDescent="0.25">
      <c r="D177" s="75"/>
      <c r="E177" s="764"/>
      <c r="F177" s="764"/>
      <c r="G177" s="76"/>
      <c r="H177" s="75"/>
      <c r="I177" s="764"/>
      <c r="J177" s="76"/>
      <c r="K177" s="768"/>
      <c r="L177" s="769"/>
      <c r="M177" s="770"/>
      <c r="N177" s="751"/>
      <c r="O177" s="752"/>
      <c r="P177" s="753"/>
      <c r="Q177" s="751"/>
      <c r="R177" s="752"/>
      <c r="S177" s="753"/>
      <c r="T177" s="751"/>
      <c r="U177" s="752"/>
      <c r="V177" s="753"/>
      <c r="W177" s="751"/>
      <c r="X177" s="752"/>
      <c r="Y177" s="753"/>
    </row>
    <row r="178" spans="4:25" ht="15.75" thickBot="1" x14ac:dyDescent="0.3">
      <c r="D178" s="66"/>
      <c r="E178" s="381"/>
      <c r="F178" s="381"/>
      <c r="G178" s="67"/>
      <c r="H178" s="66"/>
      <c r="I178" s="381"/>
      <c r="J178" s="67"/>
      <c r="K178" s="771"/>
      <c r="L178" s="772"/>
      <c r="M178" s="773"/>
      <c r="N178" s="754"/>
      <c r="O178" s="755"/>
      <c r="P178" s="756"/>
      <c r="Q178" s="754"/>
      <c r="R178" s="755"/>
      <c r="S178" s="756"/>
      <c r="T178" s="754"/>
      <c r="U178" s="755"/>
      <c r="V178" s="756"/>
      <c r="W178" s="754"/>
      <c r="X178" s="755"/>
      <c r="Y178" s="756"/>
    </row>
    <row r="179" spans="4:25" x14ac:dyDescent="0.25">
      <c r="D179" s="45"/>
      <c r="E179" s="46"/>
      <c r="F179" s="46"/>
      <c r="G179" s="46"/>
      <c r="H179" s="774"/>
      <c r="I179" s="775"/>
      <c r="J179" s="776"/>
      <c r="K179" s="87" t="s">
        <v>126</v>
      </c>
      <c r="L179" s="388"/>
      <c r="M179" s="388"/>
      <c r="N179" s="757">
        <f>SUM(N131:P178)</f>
        <v>96800</v>
      </c>
      <c r="O179" s="388"/>
      <c r="P179" s="88"/>
      <c r="Q179" s="757">
        <f>SUM(Q131:S178)</f>
        <v>15488</v>
      </c>
      <c r="R179" s="388"/>
      <c r="S179" s="88"/>
      <c r="T179" s="757">
        <f>SUM(T131:V178)</f>
        <v>149800</v>
      </c>
      <c r="U179" s="388"/>
      <c r="V179" s="88"/>
      <c r="W179" s="757">
        <f>SUM(W131:Y178)</f>
        <v>37512</v>
      </c>
      <c r="X179" s="388"/>
      <c r="Y179" s="88"/>
    </row>
    <row r="180" spans="4:25" ht="15.75" thickBot="1" x14ac:dyDescent="0.3">
      <c r="D180" s="48"/>
      <c r="E180" s="49"/>
      <c r="F180" s="49"/>
      <c r="G180" s="49"/>
      <c r="H180" s="777"/>
      <c r="I180" s="778"/>
      <c r="J180" s="779"/>
      <c r="K180" s="89"/>
      <c r="L180" s="392"/>
      <c r="M180" s="392"/>
      <c r="N180" s="89"/>
      <c r="O180" s="392"/>
      <c r="P180" s="90"/>
      <c r="Q180" s="89"/>
      <c r="R180" s="392"/>
      <c r="S180" s="90"/>
      <c r="T180" s="89"/>
      <c r="U180" s="392"/>
      <c r="V180" s="90"/>
      <c r="W180" s="89"/>
      <c r="X180" s="392"/>
      <c r="Y180" s="90"/>
    </row>
  </sheetData>
  <mergeCells count="340">
    <mergeCell ref="W60:Y61"/>
    <mergeCell ref="Z60:AB61"/>
    <mergeCell ref="D60:G61"/>
    <mergeCell ref="H60:J61"/>
    <mergeCell ref="K60:P61"/>
    <mergeCell ref="Q60:S61"/>
    <mergeCell ref="T60:V61"/>
    <mergeCell ref="W44:Y47"/>
    <mergeCell ref="Z44:AB47"/>
    <mergeCell ref="W36:Y39"/>
    <mergeCell ref="W48:Y51"/>
    <mergeCell ref="Z48:AB51"/>
    <mergeCell ref="W52:Y55"/>
    <mergeCell ref="Z52:AB55"/>
    <mergeCell ref="W56:Y59"/>
    <mergeCell ref="Z56:AB59"/>
    <mergeCell ref="Z24:AB27"/>
    <mergeCell ref="W28:Y31"/>
    <mergeCell ref="Z28:AB31"/>
    <mergeCell ref="W32:Y35"/>
    <mergeCell ref="Z32:AB35"/>
    <mergeCell ref="W24:Y27"/>
    <mergeCell ref="Z36:AB39"/>
    <mergeCell ref="W40:Y43"/>
    <mergeCell ref="Z40:AB43"/>
    <mergeCell ref="D20:G23"/>
    <mergeCell ref="Q12:S15"/>
    <mergeCell ref="T12:V15"/>
    <mergeCell ref="K12:P15"/>
    <mergeCell ref="Z12:AB15"/>
    <mergeCell ref="W16:Y19"/>
    <mergeCell ref="Z16:AB19"/>
    <mergeCell ref="W20:Y23"/>
    <mergeCell ref="Z20:AB23"/>
    <mergeCell ref="Z11:AB11"/>
    <mergeCell ref="D9:AB10"/>
    <mergeCell ref="W12:Y15"/>
    <mergeCell ref="D52:G55"/>
    <mergeCell ref="D56:G59"/>
    <mergeCell ref="H12:J15"/>
    <mergeCell ref="H16:J19"/>
    <mergeCell ref="H24:J27"/>
    <mergeCell ref="D28:G31"/>
    <mergeCell ref="D32:G35"/>
    <mergeCell ref="D36:G39"/>
    <mergeCell ref="D40:G43"/>
    <mergeCell ref="D44:G47"/>
    <mergeCell ref="D48:G51"/>
    <mergeCell ref="D24:G27"/>
    <mergeCell ref="H28:J31"/>
    <mergeCell ref="D11:G11"/>
    <mergeCell ref="H11:J11"/>
    <mergeCell ref="Q11:S11"/>
    <mergeCell ref="T11:V11"/>
    <mergeCell ref="W11:Y11"/>
    <mergeCell ref="K11:P11"/>
    <mergeCell ref="D12:G15"/>
    <mergeCell ref="D16:G19"/>
    <mergeCell ref="K44:P47"/>
    <mergeCell ref="Q28:S31"/>
    <mergeCell ref="T28:V31"/>
    <mergeCell ref="Q16:S19"/>
    <mergeCell ref="T16:V19"/>
    <mergeCell ref="H20:J23"/>
    <mergeCell ref="Q20:S23"/>
    <mergeCell ref="T20:V23"/>
    <mergeCell ref="K16:P19"/>
    <mergeCell ref="K20:P23"/>
    <mergeCell ref="K24:P27"/>
    <mergeCell ref="K28:P31"/>
    <mergeCell ref="Q24:S27"/>
    <mergeCell ref="T24:V27"/>
    <mergeCell ref="H32:J35"/>
    <mergeCell ref="Q32:S35"/>
    <mergeCell ref="T32:V35"/>
    <mergeCell ref="H36:J39"/>
    <mergeCell ref="Q36:S39"/>
    <mergeCell ref="T36:V39"/>
    <mergeCell ref="H40:J43"/>
    <mergeCell ref="Q40:S43"/>
    <mergeCell ref="K32:P35"/>
    <mergeCell ref="T40:V43"/>
    <mergeCell ref="K36:P39"/>
    <mergeCell ref="K40:P43"/>
    <mergeCell ref="A1:AC2"/>
    <mergeCell ref="A3:B4"/>
    <mergeCell ref="D72:G72"/>
    <mergeCell ref="H72:J72"/>
    <mergeCell ref="Q72:S72"/>
    <mergeCell ref="T72:V72"/>
    <mergeCell ref="W72:Y72"/>
    <mergeCell ref="Z72:AB72"/>
    <mergeCell ref="AC72:AE72"/>
    <mergeCell ref="H56:J59"/>
    <mergeCell ref="Q56:S59"/>
    <mergeCell ref="T56:V59"/>
    <mergeCell ref="H48:J51"/>
    <mergeCell ref="Q48:S51"/>
    <mergeCell ref="T48:V51"/>
    <mergeCell ref="H52:J55"/>
    <mergeCell ref="Q52:S55"/>
    <mergeCell ref="T52:V55"/>
    <mergeCell ref="K56:P59"/>
    <mergeCell ref="K48:P51"/>
    <mergeCell ref="K52:P55"/>
    <mergeCell ref="H44:J47"/>
    <mergeCell ref="Q44:S47"/>
    <mergeCell ref="T44:V47"/>
    <mergeCell ref="W73:Y76"/>
    <mergeCell ref="Z73:AB76"/>
    <mergeCell ref="D77:G80"/>
    <mergeCell ref="H77:J80"/>
    <mergeCell ref="Q77:S80"/>
    <mergeCell ref="T77:V80"/>
    <mergeCell ref="W77:Y80"/>
    <mergeCell ref="Z77:AB80"/>
    <mergeCell ref="D73:G76"/>
    <mergeCell ref="H73:J76"/>
    <mergeCell ref="Q73:S76"/>
    <mergeCell ref="T73:V76"/>
    <mergeCell ref="W81:Y84"/>
    <mergeCell ref="Z81:AB84"/>
    <mergeCell ref="D85:G88"/>
    <mergeCell ref="H85:J88"/>
    <mergeCell ref="Q85:S88"/>
    <mergeCell ref="T85:V88"/>
    <mergeCell ref="W85:Y88"/>
    <mergeCell ref="Z85:AB88"/>
    <mergeCell ref="D81:G84"/>
    <mergeCell ref="H81:J84"/>
    <mergeCell ref="Q81:S84"/>
    <mergeCell ref="T81:V84"/>
    <mergeCell ref="W89:Y92"/>
    <mergeCell ref="Z89:AB92"/>
    <mergeCell ref="D93:G96"/>
    <mergeCell ref="H93:J96"/>
    <mergeCell ref="Q93:S96"/>
    <mergeCell ref="T93:V96"/>
    <mergeCell ref="W93:Y96"/>
    <mergeCell ref="Z93:AB96"/>
    <mergeCell ref="K93:M96"/>
    <mergeCell ref="N93:P96"/>
    <mergeCell ref="D89:G92"/>
    <mergeCell ref="H89:J92"/>
    <mergeCell ref="Q89:S92"/>
    <mergeCell ref="T89:V92"/>
    <mergeCell ref="W97:Y100"/>
    <mergeCell ref="Z97:AB100"/>
    <mergeCell ref="D101:G104"/>
    <mergeCell ref="H101:J104"/>
    <mergeCell ref="Q101:S104"/>
    <mergeCell ref="T101:V104"/>
    <mergeCell ref="W101:Y104"/>
    <mergeCell ref="Z101:AB104"/>
    <mergeCell ref="K97:M100"/>
    <mergeCell ref="N97:P100"/>
    <mergeCell ref="K101:M104"/>
    <mergeCell ref="N101:P104"/>
    <mergeCell ref="D97:G100"/>
    <mergeCell ref="H97:J100"/>
    <mergeCell ref="Q97:S100"/>
    <mergeCell ref="T97:V100"/>
    <mergeCell ref="W105:Y108"/>
    <mergeCell ref="Z105:AB108"/>
    <mergeCell ref="D109:G112"/>
    <mergeCell ref="H109:J112"/>
    <mergeCell ref="Q109:S112"/>
    <mergeCell ref="T109:V112"/>
    <mergeCell ref="W109:Y112"/>
    <mergeCell ref="Z109:AB112"/>
    <mergeCell ref="K105:M108"/>
    <mergeCell ref="N105:P108"/>
    <mergeCell ref="K109:M112"/>
    <mergeCell ref="N109:P112"/>
    <mergeCell ref="D105:G108"/>
    <mergeCell ref="H105:J108"/>
    <mergeCell ref="Q105:S108"/>
    <mergeCell ref="T105:V108"/>
    <mergeCell ref="W113:Y116"/>
    <mergeCell ref="Z113:AB116"/>
    <mergeCell ref="D117:G120"/>
    <mergeCell ref="H117:J120"/>
    <mergeCell ref="Q117:S120"/>
    <mergeCell ref="T117:V120"/>
    <mergeCell ref="W117:Y120"/>
    <mergeCell ref="Z117:AB120"/>
    <mergeCell ref="K113:M116"/>
    <mergeCell ref="N113:P116"/>
    <mergeCell ref="K117:M120"/>
    <mergeCell ref="N117:P120"/>
    <mergeCell ref="D113:G116"/>
    <mergeCell ref="H113:J116"/>
    <mergeCell ref="Q113:S116"/>
    <mergeCell ref="T113:V116"/>
    <mergeCell ref="K72:M72"/>
    <mergeCell ref="N72:P72"/>
    <mergeCell ref="K121:M122"/>
    <mergeCell ref="N121:P122"/>
    <mergeCell ref="K73:M76"/>
    <mergeCell ref="N73:P76"/>
    <mergeCell ref="K77:M80"/>
    <mergeCell ref="N77:P80"/>
    <mergeCell ref="K81:M84"/>
    <mergeCell ref="N81:P84"/>
    <mergeCell ref="K85:M88"/>
    <mergeCell ref="N85:P88"/>
    <mergeCell ref="K89:M92"/>
    <mergeCell ref="N89:P92"/>
    <mergeCell ref="D70:AH71"/>
    <mergeCell ref="AC105:AE108"/>
    <mergeCell ref="AF105:AH108"/>
    <mergeCell ref="AC109:AE112"/>
    <mergeCell ref="AF109:AH112"/>
    <mergeCell ref="AC113:AE116"/>
    <mergeCell ref="AF113:AH116"/>
    <mergeCell ref="AC93:AE96"/>
    <mergeCell ref="AF93:AH96"/>
    <mergeCell ref="AC97:AE100"/>
    <mergeCell ref="AF97:AH100"/>
    <mergeCell ref="AC101:AE104"/>
    <mergeCell ref="AF101:AH104"/>
    <mergeCell ref="AC81:AE84"/>
    <mergeCell ref="AF81:AH84"/>
    <mergeCell ref="AC85:AE88"/>
    <mergeCell ref="AF85:AH88"/>
    <mergeCell ref="AC89:AE92"/>
    <mergeCell ref="AF89:AH92"/>
    <mergeCell ref="AF72:AH72"/>
    <mergeCell ref="AC73:AE76"/>
    <mergeCell ref="AF73:AH76"/>
    <mergeCell ref="AC77:AE80"/>
    <mergeCell ref="AF77:AH80"/>
    <mergeCell ref="D130:G130"/>
    <mergeCell ref="D131:G134"/>
    <mergeCell ref="D135:G138"/>
    <mergeCell ref="D139:G142"/>
    <mergeCell ref="D143:G146"/>
    <mergeCell ref="AC117:AE120"/>
    <mergeCell ref="AF117:AH120"/>
    <mergeCell ref="AC121:AE122"/>
    <mergeCell ref="AF121:AH122"/>
    <mergeCell ref="W121:Y122"/>
    <mergeCell ref="Z121:AB122"/>
    <mergeCell ref="D121:G122"/>
    <mergeCell ref="H121:J122"/>
    <mergeCell ref="Q121:S122"/>
    <mergeCell ref="T121:V122"/>
    <mergeCell ref="K155:M158"/>
    <mergeCell ref="H159:J162"/>
    <mergeCell ref="K159:M162"/>
    <mergeCell ref="D167:G170"/>
    <mergeCell ref="D171:G174"/>
    <mergeCell ref="D175:G178"/>
    <mergeCell ref="H130:J130"/>
    <mergeCell ref="K130:M130"/>
    <mergeCell ref="H131:J134"/>
    <mergeCell ref="K131:M134"/>
    <mergeCell ref="H135:J138"/>
    <mergeCell ref="K135:M138"/>
    <mergeCell ref="H139:J142"/>
    <mergeCell ref="K139:M142"/>
    <mergeCell ref="H143:J146"/>
    <mergeCell ref="K143:M146"/>
    <mergeCell ref="H147:J150"/>
    <mergeCell ref="K147:M150"/>
    <mergeCell ref="H151:J154"/>
    <mergeCell ref="D147:G150"/>
    <mergeCell ref="D151:G154"/>
    <mergeCell ref="D155:G158"/>
    <mergeCell ref="D159:G162"/>
    <mergeCell ref="D163:G166"/>
    <mergeCell ref="H175:J178"/>
    <mergeCell ref="K175:M178"/>
    <mergeCell ref="H179:J180"/>
    <mergeCell ref="K179:M180"/>
    <mergeCell ref="N130:P130"/>
    <mergeCell ref="N131:P134"/>
    <mergeCell ref="N135:P138"/>
    <mergeCell ref="N139:P142"/>
    <mergeCell ref="N143:P146"/>
    <mergeCell ref="N147:P150"/>
    <mergeCell ref="N151:P154"/>
    <mergeCell ref="N155:P158"/>
    <mergeCell ref="N159:P162"/>
    <mergeCell ref="N163:P166"/>
    <mergeCell ref="N167:P170"/>
    <mergeCell ref="N171:P174"/>
    <mergeCell ref="H163:J166"/>
    <mergeCell ref="K163:M166"/>
    <mergeCell ref="H167:J170"/>
    <mergeCell ref="K167:M170"/>
    <mergeCell ref="H171:J174"/>
    <mergeCell ref="K171:M174"/>
    <mergeCell ref="K151:M154"/>
    <mergeCell ref="H155:J158"/>
    <mergeCell ref="T130:V130"/>
    <mergeCell ref="T131:V134"/>
    <mergeCell ref="T135:V138"/>
    <mergeCell ref="T139:V142"/>
    <mergeCell ref="T143:V146"/>
    <mergeCell ref="N175:P178"/>
    <mergeCell ref="N179:P180"/>
    <mergeCell ref="Q130:S130"/>
    <mergeCell ref="Q131:S134"/>
    <mergeCell ref="Q135:S138"/>
    <mergeCell ref="Q139:S142"/>
    <mergeCell ref="Q143:S146"/>
    <mergeCell ref="Q147:S150"/>
    <mergeCell ref="Q151:S154"/>
    <mergeCell ref="Q155:S158"/>
    <mergeCell ref="Q159:S162"/>
    <mergeCell ref="Q163:S166"/>
    <mergeCell ref="Q167:S170"/>
    <mergeCell ref="Q171:S174"/>
    <mergeCell ref="Q175:S178"/>
    <mergeCell ref="Q179:S180"/>
    <mergeCell ref="W175:Y178"/>
    <mergeCell ref="W179:Y180"/>
    <mergeCell ref="D128:Y129"/>
    <mergeCell ref="T167:V170"/>
    <mergeCell ref="T171:V174"/>
    <mergeCell ref="T175:V178"/>
    <mergeCell ref="T179:V180"/>
    <mergeCell ref="W130:Y130"/>
    <mergeCell ref="W131:Y134"/>
    <mergeCell ref="W135:Y138"/>
    <mergeCell ref="W139:Y142"/>
    <mergeCell ref="W143:Y146"/>
    <mergeCell ref="W147:Y150"/>
    <mergeCell ref="W151:Y154"/>
    <mergeCell ref="W155:Y158"/>
    <mergeCell ref="W159:Y162"/>
    <mergeCell ref="W163:Y166"/>
    <mergeCell ref="W167:Y170"/>
    <mergeCell ref="W171:Y174"/>
    <mergeCell ref="T147:V150"/>
    <mergeCell ref="T151:V154"/>
    <mergeCell ref="T155:V158"/>
    <mergeCell ref="T159:V162"/>
    <mergeCell ref="T163:V166"/>
  </mergeCells>
  <hyperlinks>
    <hyperlink ref="A3:B4" location="'HOJA DE PRESENTACION'!A1" display="PRESENTACION"/>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AD4"/>
  <sheetViews>
    <sheetView topLeftCell="J1" zoomScale="80" zoomScaleNormal="80" workbookViewId="0">
      <selection sqref="A1:AC2"/>
    </sheetView>
  </sheetViews>
  <sheetFormatPr baseColWidth="10" defaultRowHeight="15" x14ac:dyDescent="0.25"/>
  <sheetData>
    <row r="1" spans="1:30" x14ac:dyDescent="0.25">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44"/>
    </row>
    <row r="2" spans="1:30" x14ac:dyDescent="0.25">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44"/>
    </row>
    <row r="3" spans="1:30" x14ac:dyDescent="0.25">
      <c r="A3" s="59" t="s">
        <v>275</v>
      </c>
      <c r="B3" s="59"/>
    </row>
    <row r="4" spans="1:30" x14ac:dyDescent="0.25">
      <c r="A4" s="59"/>
      <c r="B4" s="59"/>
    </row>
  </sheetData>
  <mergeCells count="2">
    <mergeCell ref="A1:AC2"/>
    <mergeCell ref="A3:B4"/>
  </mergeCells>
  <hyperlinks>
    <hyperlink ref="A3:B4" location="'HOJA DE PRESENTACION'!A1" display="PRESENTACION"/>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A81"/>
  <sheetViews>
    <sheetView topLeftCell="D1" zoomScale="50" zoomScaleNormal="50" workbookViewId="0">
      <selection activeCell="T5" sqref="T5:AH6"/>
    </sheetView>
  </sheetViews>
  <sheetFormatPr baseColWidth="10" defaultRowHeight="15" x14ac:dyDescent="0.25"/>
  <sheetData>
    <row r="1" spans="1:131" x14ac:dyDescent="0.25">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44"/>
    </row>
    <row r="2" spans="1:131" x14ac:dyDescent="0.25">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44"/>
    </row>
    <row r="3" spans="1:131" x14ac:dyDescent="0.25">
      <c r="A3" s="59" t="s">
        <v>275</v>
      </c>
      <c r="B3" s="59"/>
    </row>
    <row r="4" spans="1:131" ht="15.75" thickBot="1" x14ac:dyDescent="0.3">
      <c r="A4" s="59"/>
      <c r="B4" s="59"/>
    </row>
    <row r="5" spans="1:131" ht="15.75" thickBot="1" x14ac:dyDescent="0.3">
      <c r="C5" s="117" t="s">
        <v>13</v>
      </c>
      <c r="D5" s="118"/>
      <c r="E5" s="118"/>
      <c r="F5" s="118"/>
      <c r="G5" s="118"/>
      <c r="H5" s="118"/>
      <c r="I5" s="118"/>
      <c r="J5" s="118"/>
      <c r="K5" s="118"/>
      <c r="L5" s="118"/>
      <c r="M5" s="118"/>
      <c r="N5" s="118"/>
      <c r="O5" s="118"/>
      <c r="P5" s="118"/>
      <c r="Q5" s="119"/>
      <c r="T5" s="117" t="s">
        <v>13</v>
      </c>
      <c r="U5" s="118"/>
      <c r="V5" s="118"/>
      <c r="W5" s="118"/>
      <c r="X5" s="118"/>
      <c r="Y5" s="118"/>
      <c r="Z5" s="118"/>
      <c r="AA5" s="118"/>
      <c r="AB5" s="118"/>
      <c r="AC5" s="118"/>
      <c r="AD5" s="118"/>
      <c r="AE5" s="118"/>
      <c r="AF5" s="118"/>
      <c r="AG5" s="118"/>
      <c r="AH5" s="119"/>
      <c r="AK5" s="117" t="s">
        <v>13</v>
      </c>
      <c r="AL5" s="118"/>
      <c r="AM5" s="118"/>
      <c r="AN5" s="118"/>
      <c r="AO5" s="118"/>
      <c r="AP5" s="118"/>
      <c r="AQ5" s="118"/>
      <c r="AR5" s="118"/>
      <c r="AS5" s="118"/>
      <c r="AT5" s="118"/>
      <c r="AU5" s="118"/>
      <c r="AV5" s="118"/>
      <c r="AW5" s="118"/>
      <c r="AX5" s="118"/>
      <c r="AY5" s="118"/>
      <c r="AZ5" s="118"/>
      <c r="BA5" s="118"/>
      <c r="BB5" s="118"/>
      <c r="BC5" s="118"/>
      <c r="BD5" s="118"/>
      <c r="BE5" s="118"/>
      <c r="BF5" s="118"/>
      <c r="BG5" s="118"/>
      <c r="BH5" s="118"/>
      <c r="BI5" s="118"/>
      <c r="BJ5" s="118"/>
      <c r="BK5" s="118"/>
      <c r="BL5" s="118"/>
      <c r="BM5" s="118"/>
      <c r="BN5" s="118"/>
      <c r="BO5" s="118"/>
      <c r="BP5" s="118"/>
      <c r="BQ5" s="118"/>
      <c r="BR5" s="118"/>
      <c r="BS5" s="118"/>
      <c r="BT5" s="118"/>
      <c r="BU5" s="118"/>
      <c r="BV5" s="118"/>
      <c r="BW5" s="118"/>
      <c r="BX5" s="118"/>
      <c r="BY5" s="118"/>
      <c r="BZ5" s="118"/>
      <c r="CA5" s="118"/>
      <c r="CB5" s="118"/>
      <c r="CC5" s="118"/>
      <c r="CD5" s="118"/>
      <c r="CE5" s="118"/>
      <c r="CF5" s="118"/>
      <c r="CG5" s="118"/>
      <c r="CH5" s="118"/>
      <c r="CI5" s="118"/>
      <c r="CJ5" s="118"/>
      <c r="CK5" s="118"/>
      <c r="CL5" s="118"/>
      <c r="CM5" s="118"/>
      <c r="CN5" s="118"/>
      <c r="CO5" s="118"/>
      <c r="CP5" s="118"/>
      <c r="CQ5" s="118"/>
      <c r="CR5" s="119"/>
    </row>
    <row r="6" spans="1:131" ht="15.75" thickBot="1" x14ac:dyDescent="0.3">
      <c r="C6" s="120"/>
      <c r="D6" s="121"/>
      <c r="E6" s="121"/>
      <c r="F6" s="121"/>
      <c r="G6" s="121"/>
      <c r="H6" s="121"/>
      <c r="I6" s="121"/>
      <c r="J6" s="121"/>
      <c r="K6" s="121"/>
      <c r="L6" s="121"/>
      <c r="M6" s="121"/>
      <c r="N6" s="121"/>
      <c r="O6" s="121"/>
      <c r="P6" s="121"/>
      <c r="Q6" s="122"/>
      <c r="T6" s="120"/>
      <c r="U6" s="121"/>
      <c r="V6" s="121"/>
      <c r="W6" s="121"/>
      <c r="X6" s="121"/>
      <c r="Y6" s="121"/>
      <c r="Z6" s="121"/>
      <c r="AA6" s="121"/>
      <c r="AB6" s="121"/>
      <c r="AC6" s="121"/>
      <c r="AD6" s="121"/>
      <c r="AE6" s="121"/>
      <c r="AF6" s="121"/>
      <c r="AG6" s="121"/>
      <c r="AH6" s="122"/>
      <c r="AK6" s="120"/>
      <c r="AL6" s="121"/>
      <c r="AM6" s="121"/>
      <c r="AN6" s="121"/>
      <c r="AO6" s="121"/>
      <c r="AP6" s="121"/>
      <c r="AQ6" s="121"/>
      <c r="AR6" s="121"/>
      <c r="AS6" s="121"/>
      <c r="AT6" s="121"/>
      <c r="AU6" s="121"/>
      <c r="AV6" s="121"/>
      <c r="AW6" s="121"/>
      <c r="AX6" s="121"/>
      <c r="AY6" s="121"/>
      <c r="AZ6" s="121"/>
      <c r="BA6" s="121"/>
      <c r="BB6" s="121"/>
      <c r="BC6" s="121"/>
      <c r="BD6" s="121"/>
      <c r="BE6" s="121"/>
      <c r="BF6" s="121"/>
      <c r="BG6" s="121"/>
      <c r="BH6" s="121"/>
      <c r="BI6" s="121"/>
      <c r="BJ6" s="121"/>
      <c r="BK6" s="121"/>
      <c r="BL6" s="121"/>
      <c r="BM6" s="121"/>
      <c r="BN6" s="121"/>
      <c r="BO6" s="121"/>
      <c r="BP6" s="121"/>
      <c r="BQ6" s="121"/>
      <c r="BR6" s="121"/>
      <c r="BS6" s="121"/>
      <c r="BT6" s="121"/>
      <c r="BU6" s="121"/>
      <c r="BV6" s="121"/>
      <c r="BW6" s="121"/>
      <c r="BX6" s="121"/>
      <c r="BY6" s="121"/>
      <c r="BZ6" s="121"/>
      <c r="CA6" s="121"/>
      <c r="CB6" s="121"/>
      <c r="CC6" s="121"/>
      <c r="CD6" s="121"/>
      <c r="CE6" s="121"/>
      <c r="CF6" s="121"/>
      <c r="CG6" s="121"/>
      <c r="CH6" s="121"/>
      <c r="CI6" s="121"/>
      <c r="CJ6" s="121"/>
      <c r="CK6" s="121"/>
      <c r="CL6" s="121"/>
      <c r="CM6" s="121"/>
      <c r="CN6" s="121"/>
      <c r="CO6" s="121"/>
      <c r="CP6" s="121"/>
      <c r="CQ6" s="121"/>
      <c r="CR6" s="122"/>
      <c r="EA6" s="6"/>
    </row>
    <row r="7" spans="1:131" ht="15.75" thickBot="1" x14ac:dyDescent="0.3">
      <c r="C7" s="123"/>
      <c r="D7" s="123"/>
      <c r="E7" s="123"/>
      <c r="F7" s="123"/>
      <c r="G7" s="123"/>
      <c r="H7" s="123"/>
      <c r="I7" s="123"/>
      <c r="J7" s="123"/>
      <c r="K7" s="123"/>
      <c r="L7" s="123"/>
      <c r="M7" s="123"/>
      <c r="N7" s="123"/>
      <c r="O7" s="123"/>
      <c r="P7" s="123"/>
      <c r="Q7" s="123"/>
      <c r="T7" s="123"/>
      <c r="U7" s="123"/>
      <c r="V7" s="123"/>
      <c r="W7" s="123"/>
      <c r="X7" s="123"/>
      <c r="Y7" s="123"/>
      <c r="Z7" s="123"/>
      <c r="AA7" s="123"/>
      <c r="AB7" s="123"/>
      <c r="AC7" s="123"/>
      <c r="AD7" s="123"/>
      <c r="AE7" s="123"/>
      <c r="AF7" s="123"/>
      <c r="AG7" s="123"/>
      <c r="AH7" s="123"/>
      <c r="AK7" s="124"/>
      <c r="AL7" s="124"/>
      <c r="AM7" s="124"/>
      <c r="AN7" s="124"/>
      <c r="AO7" s="124"/>
      <c r="AP7" s="124"/>
      <c r="AQ7" s="124"/>
      <c r="AR7" s="124"/>
      <c r="AS7" s="124"/>
      <c r="AT7" s="124"/>
      <c r="AU7" s="124"/>
      <c r="AV7" s="124"/>
      <c r="AW7" s="124"/>
      <c r="AX7" s="124"/>
      <c r="AY7" s="124"/>
      <c r="AZ7" s="124"/>
      <c r="BA7" s="124"/>
      <c r="BB7" s="124"/>
      <c r="BC7" s="124"/>
      <c r="BD7" s="124"/>
      <c r="BE7" s="124"/>
      <c r="BF7" s="124"/>
      <c r="BG7" s="124"/>
      <c r="BH7" s="124"/>
      <c r="BI7" s="124"/>
      <c r="BJ7" s="124"/>
      <c r="BK7" s="124"/>
      <c r="BL7" s="124"/>
      <c r="BM7" s="124"/>
      <c r="BN7" s="124"/>
      <c r="BO7" s="124"/>
      <c r="BP7" s="124"/>
      <c r="BQ7" s="124"/>
      <c r="BR7" s="124"/>
      <c r="BS7" s="124"/>
      <c r="BT7" s="124"/>
      <c r="BU7" s="124"/>
      <c r="BV7" s="124"/>
      <c r="BW7" s="124"/>
      <c r="BX7" s="124"/>
      <c r="BY7" s="124"/>
      <c r="BZ7" s="124"/>
      <c r="CA7" s="124"/>
      <c r="CB7" s="124"/>
      <c r="CC7" s="124"/>
      <c r="CD7" s="124"/>
      <c r="CE7" s="124"/>
      <c r="CF7" s="124"/>
      <c r="CG7" s="124"/>
      <c r="CH7" s="124"/>
      <c r="CI7" s="124"/>
      <c r="CJ7" s="124"/>
      <c r="CK7" s="124"/>
      <c r="CL7" s="124"/>
      <c r="CM7" s="124"/>
      <c r="CN7" s="124"/>
    </row>
    <row r="8" spans="1:131" x14ac:dyDescent="0.25">
      <c r="C8" s="99" t="s">
        <v>0</v>
      </c>
      <c r="D8" s="100"/>
      <c r="E8" s="101"/>
      <c r="F8" s="125" t="s">
        <v>1</v>
      </c>
      <c r="G8" s="125" t="s">
        <v>2</v>
      </c>
      <c r="H8" s="125" t="s">
        <v>3</v>
      </c>
      <c r="I8" s="125" t="s">
        <v>4</v>
      </c>
      <c r="J8" s="125" t="s">
        <v>5</v>
      </c>
      <c r="K8" s="125" t="s">
        <v>6</v>
      </c>
      <c r="L8" s="125" t="s">
        <v>7</v>
      </c>
      <c r="M8" s="125" t="s">
        <v>8</v>
      </c>
      <c r="N8" s="125" t="s">
        <v>9</v>
      </c>
      <c r="O8" s="125" t="s">
        <v>10</v>
      </c>
      <c r="P8" s="125" t="s">
        <v>11</v>
      </c>
      <c r="Q8" s="125" t="s">
        <v>12</v>
      </c>
      <c r="T8" s="99" t="s">
        <v>0</v>
      </c>
      <c r="U8" s="100"/>
      <c r="V8" s="101"/>
      <c r="W8" s="125" t="s">
        <v>1</v>
      </c>
      <c r="X8" s="125" t="s">
        <v>2</v>
      </c>
      <c r="Y8" s="125" t="s">
        <v>3</v>
      </c>
      <c r="Z8" s="125" t="s">
        <v>4</v>
      </c>
      <c r="AA8" s="125" t="s">
        <v>5</v>
      </c>
      <c r="AB8" s="125" t="s">
        <v>6</v>
      </c>
      <c r="AC8" s="125" t="s">
        <v>7</v>
      </c>
      <c r="AD8" s="125" t="s">
        <v>8</v>
      </c>
      <c r="AE8" s="125" t="s">
        <v>9</v>
      </c>
      <c r="AF8" s="125" t="s">
        <v>10</v>
      </c>
      <c r="AG8" s="125" t="s">
        <v>11</v>
      </c>
      <c r="AH8" s="125" t="s">
        <v>12</v>
      </c>
      <c r="AK8" s="99" t="s">
        <v>0</v>
      </c>
      <c r="AL8" s="100"/>
      <c r="AM8" s="101"/>
      <c r="AN8" s="105" t="s">
        <v>1</v>
      </c>
      <c r="AO8" s="106"/>
      <c r="AP8" s="106"/>
      <c r="AQ8" s="107"/>
      <c r="AR8" s="105" t="s">
        <v>2</v>
      </c>
      <c r="AS8" s="106"/>
      <c r="AT8" s="106"/>
      <c r="AU8" s="107"/>
      <c r="AV8" s="105" t="s">
        <v>3</v>
      </c>
      <c r="AW8" s="106"/>
      <c r="AX8" s="106"/>
      <c r="AY8" s="107"/>
      <c r="AZ8" s="105" t="s">
        <v>4</v>
      </c>
      <c r="BA8" s="106"/>
      <c r="BB8" s="106"/>
      <c r="BC8" s="107"/>
      <c r="BD8" s="105" t="s">
        <v>5</v>
      </c>
      <c r="BE8" s="106"/>
      <c r="BF8" s="106"/>
      <c r="BG8" s="106"/>
      <c r="BH8" s="106"/>
      <c r="BI8" s="106"/>
      <c r="BJ8" s="106"/>
      <c r="BK8" s="107"/>
      <c r="BL8" s="105" t="s">
        <v>6</v>
      </c>
      <c r="BM8" s="106"/>
      <c r="BN8" s="106"/>
      <c r="BO8" s="107"/>
      <c r="BP8" s="105" t="s">
        <v>7</v>
      </c>
      <c r="BQ8" s="106"/>
      <c r="BR8" s="106"/>
      <c r="BS8" s="107"/>
      <c r="BT8" s="105" t="s">
        <v>8</v>
      </c>
      <c r="BU8" s="106"/>
      <c r="BV8" s="106"/>
      <c r="BW8" s="107"/>
      <c r="BX8" s="105" t="s">
        <v>9</v>
      </c>
      <c r="BY8" s="106"/>
      <c r="BZ8" s="106"/>
      <c r="CA8" s="107"/>
      <c r="CB8" s="105" t="s">
        <v>10</v>
      </c>
      <c r="CC8" s="106"/>
      <c r="CD8" s="106"/>
      <c r="CE8" s="107"/>
      <c r="CF8" s="105" t="s">
        <v>11</v>
      </c>
      <c r="CG8" s="106"/>
      <c r="CH8" s="106"/>
      <c r="CI8" s="107"/>
      <c r="CJ8" s="105" t="s">
        <v>12</v>
      </c>
      <c r="CK8" s="106"/>
      <c r="CL8" s="106"/>
      <c r="CM8" s="107"/>
      <c r="CN8" s="111"/>
      <c r="CO8" s="112"/>
      <c r="CP8" s="111"/>
      <c r="CQ8" s="115"/>
      <c r="CR8" s="112"/>
    </row>
    <row r="9" spans="1:131" ht="15.75" thickBot="1" x14ac:dyDescent="0.3">
      <c r="C9" s="102"/>
      <c r="D9" s="103"/>
      <c r="E9" s="104"/>
      <c r="F9" s="126"/>
      <c r="G9" s="126"/>
      <c r="H9" s="126"/>
      <c r="I9" s="126"/>
      <c r="J9" s="126"/>
      <c r="K9" s="126"/>
      <c r="L9" s="126"/>
      <c r="M9" s="126"/>
      <c r="N9" s="126"/>
      <c r="O9" s="126"/>
      <c r="P9" s="126"/>
      <c r="Q9" s="126"/>
      <c r="T9" s="102"/>
      <c r="U9" s="103"/>
      <c r="V9" s="104"/>
      <c r="W9" s="126"/>
      <c r="X9" s="126"/>
      <c r="Y9" s="126"/>
      <c r="Z9" s="126"/>
      <c r="AA9" s="126"/>
      <c r="AB9" s="126"/>
      <c r="AC9" s="126"/>
      <c r="AD9" s="126"/>
      <c r="AE9" s="126"/>
      <c r="AF9" s="126"/>
      <c r="AG9" s="126"/>
      <c r="AH9" s="126"/>
      <c r="AK9" s="102"/>
      <c r="AL9" s="103"/>
      <c r="AM9" s="104"/>
      <c r="AN9" s="108"/>
      <c r="AO9" s="109"/>
      <c r="AP9" s="109"/>
      <c r="AQ9" s="110"/>
      <c r="AR9" s="108"/>
      <c r="AS9" s="109"/>
      <c r="AT9" s="109"/>
      <c r="AU9" s="110"/>
      <c r="AV9" s="108"/>
      <c r="AW9" s="109"/>
      <c r="AX9" s="109"/>
      <c r="AY9" s="110"/>
      <c r="AZ9" s="108"/>
      <c r="BA9" s="109"/>
      <c r="BB9" s="109"/>
      <c r="BC9" s="110"/>
      <c r="BD9" s="108"/>
      <c r="BE9" s="109"/>
      <c r="BF9" s="109"/>
      <c r="BG9" s="109"/>
      <c r="BH9" s="109"/>
      <c r="BI9" s="109"/>
      <c r="BJ9" s="109"/>
      <c r="BK9" s="110"/>
      <c r="BL9" s="108"/>
      <c r="BM9" s="109"/>
      <c r="BN9" s="109"/>
      <c r="BO9" s="110"/>
      <c r="BP9" s="108"/>
      <c r="BQ9" s="109"/>
      <c r="BR9" s="109"/>
      <c r="BS9" s="110"/>
      <c r="BT9" s="108"/>
      <c r="BU9" s="109"/>
      <c r="BV9" s="109"/>
      <c r="BW9" s="110"/>
      <c r="BX9" s="108"/>
      <c r="BY9" s="109"/>
      <c r="BZ9" s="109"/>
      <c r="CA9" s="110"/>
      <c r="CB9" s="108"/>
      <c r="CC9" s="109"/>
      <c r="CD9" s="109"/>
      <c r="CE9" s="110"/>
      <c r="CF9" s="108"/>
      <c r="CG9" s="109"/>
      <c r="CH9" s="109"/>
      <c r="CI9" s="110"/>
      <c r="CJ9" s="108"/>
      <c r="CK9" s="109"/>
      <c r="CL9" s="109"/>
      <c r="CM9" s="110"/>
      <c r="CN9" s="113"/>
      <c r="CO9" s="114"/>
      <c r="CP9" s="113"/>
      <c r="CQ9" s="116"/>
      <c r="CR9" s="114"/>
    </row>
    <row r="10" spans="1:131" x14ac:dyDescent="0.25">
      <c r="C10" s="77" t="s">
        <v>14</v>
      </c>
      <c r="D10" s="78"/>
      <c r="E10" s="79"/>
      <c r="F10" s="60" t="s">
        <v>26</v>
      </c>
      <c r="G10" s="60" t="s">
        <v>26</v>
      </c>
      <c r="H10" s="60" t="s">
        <v>26</v>
      </c>
      <c r="I10" s="60" t="s">
        <v>26</v>
      </c>
      <c r="J10" s="60" t="s">
        <v>26</v>
      </c>
      <c r="K10" s="60" t="s">
        <v>26</v>
      </c>
      <c r="L10" s="60" t="s">
        <v>26</v>
      </c>
      <c r="M10" s="60" t="s">
        <v>26</v>
      </c>
      <c r="N10" s="60" t="s">
        <v>26</v>
      </c>
      <c r="O10" s="60" t="s">
        <v>26</v>
      </c>
      <c r="P10" s="60" t="s">
        <v>26</v>
      </c>
      <c r="Q10" s="60" t="s">
        <v>26</v>
      </c>
      <c r="T10" s="77" t="s">
        <v>14</v>
      </c>
      <c r="U10" s="78"/>
      <c r="V10" s="79"/>
      <c r="W10" s="97" t="s">
        <v>27</v>
      </c>
      <c r="X10" s="97" t="s">
        <v>27</v>
      </c>
      <c r="Y10" s="97" t="s">
        <v>27</v>
      </c>
      <c r="Z10" s="97" t="s">
        <v>27</v>
      </c>
      <c r="AA10" s="97" t="s">
        <v>27</v>
      </c>
      <c r="AB10" s="97" t="s">
        <v>27</v>
      </c>
      <c r="AC10" s="97" t="s">
        <v>27</v>
      </c>
      <c r="AD10" s="97" t="s">
        <v>27</v>
      </c>
      <c r="AE10" s="97" t="s">
        <v>27</v>
      </c>
      <c r="AF10" s="97" t="s">
        <v>27</v>
      </c>
      <c r="AG10" s="97" t="s">
        <v>27</v>
      </c>
      <c r="AH10" s="97" t="s">
        <v>27</v>
      </c>
      <c r="AK10" s="99" t="s">
        <v>214</v>
      </c>
      <c r="AL10" s="100"/>
      <c r="AM10" s="101"/>
      <c r="AN10" s="85">
        <v>1</v>
      </c>
      <c r="AO10" s="85">
        <v>2</v>
      </c>
      <c r="AP10" s="85">
        <v>3</v>
      </c>
      <c r="AQ10" s="85">
        <v>4</v>
      </c>
      <c r="AR10" s="85">
        <v>5</v>
      </c>
      <c r="AS10" s="85">
        <v>6</v>
      </c>
      <c r="AT10" s="85">
        <v>7</v>
      </c>
      <c r="AU10" s="85">
        <v>8</v>
      </c>
      <c r="AV10" s="85">
        <v>9</v>
      </c>
      <c r="AW10" s="85">
        <v>10</v>
      </c>
      <c r="AX10" s="85">
        <v>11</v>
      </c>
      <c r="AY10" s="85">
        <v>12</v>
      </c>
      <c r="AZ10" s="85">
        <v>13</v>
      </c>
      <c r="BA10" s="85">
        <v>14</v>
      </c>
      <c r="BB10" s="85">
        <v>15</v>
      </c>
      <c r="BC10" s="85">
        <v>16</v>
      </c>
      <c r="BD10" s="85">
        <v>17</v>
      </c>
      <c r="BE10" s="85">
        <v>18</v>
      </c>
      <c r="BF10" s="85">
        <v>19</v>
      </c>
      <c r="BG10" s="85">
        <v>20</v>
      </c>
      <c r="BH10" s="85">
        <v>21</v>
      </c>
      <c r="BI10" s="85">
        <v>22</v>
      </c>
      <c r="BJ10" s="85">
        <v>23</v>
      </c>
      <c r="BK10" s="85">
        <v>24</v>
      </c>
      <c r="BL10" s="85">
        <v>25</v>
      </c>
      <c r="BM10" s="85">
        <v>26</v>
      </c>
      <c r="BN10" s="85">
        <v>27</v>
      </c>
      <c r="BO10" s="85">
        <v>28</v>
      </c>
      <c r="BP10" s="85">
        <v>29</v>
      </c>
      <c r="BQ10" s="85">
        <v>30</v>
      </c>
      <c r="BR10" s="85">
        <v>31</v>
      </c>
      <c r="BS10" s="85">
        <v>32</v>
      </c>
      <c r="BT10" s="85">
        <v>33</v>
      </c>
      <c r="BU10" s="85">
        <v>34</v>
      </c>
      <c r="BV10" s="85">
        <v>35</v>
      </c>
      <c r="BW10" s="85">
        <v>36</v>
      </c>
      <c r="BX10" s="85">
        <v>37</v>
      </c>
      <c r="BY10" s="85">
        <v>38</v>
      </c>
      <c r="BZ10" s="85">
        <v>39</v>
      </c>
      <c r="CA10" s="85">
        <v>40</v>
      </c>
      <c r="CB10" s="85">
        <v>41</v>
      </c>
      <c r="CC10" s="85">
        <v>42</v>
      </c>
      <c r="CD10" s="85">
        <v>43</v>
      </c>
      <c r="CE10" s="85">
        <v>44</v>
      </c>
      <c r="CF10" s="85">
        <v>45</v>
      </c>
      <c r="CG10" s="85">
        <v>46</v>
      </c>
      <c r="CH10" s="85">
        <v>47</v>
      </c>
      <c r="CI10" s="85">
        <v>48</v>
      </c>
      <c r="CJ10" s="85">
        <v>49</v>
      </c>
      <c r="CK10" s="85">
        <v>50</v>
      </c>
      <c r="CL10" s="85">
        <v>51</v>
      </c>
      <c r="CM10" s="85">
        <v>52</v>
      </c>
      <c r="CN10" s="87" t="s">
        <v>126</v>
      </c>
      <c r="CO10" s="88"/>
      <c r="CP10" s="91" t="s">
        <v>213</v>
      </c>
      <c r="CQ10" s="92"/>
      <c r="CR10" s="93"/>
    </row>
    <row r="11" spans="1:131" ht="15.75" thickBot="1" x14ac:dyDescent="0.3">
      <c r="C11" s="80"/>
      <c r="D11" s="81"/>
      <c r="E11" s="82"/>
      <c r="F11" s="61"/>
      <c r="G11" s="61"/>
      <c r="H11" s="61"/>
      <c r="I11" s="61"/>
      <c r="J11" s="61"/>
      <c r="K11" s="61"/>
      <c r="L11" s="61"/>
      <c r="M11" s="61"/>
      <c r="N11" s="61"/>
      <c r="O11" s="61"/>
      <c r="P11" s="61"/>
      <c r="Q11" s="61"/>
      <c r="T11" s="80"/>
      <c r="U11" s="81"/>
      <c r="V11" s="82"/>
      <c r="W11" s="98"/>
      <c r="X11" s="98"/>
      <c r="Y11" s="98"/>
      <c r="Z11" s="98"/>
      <c r="AA11" s="98"/>
      <c r="AB11" s="98"/>
      <c r="AC11" s="98"/>
      <c r="AD11" s="98"/>
      <c r="AE11" s="98"/>
      <c r="AF11" s="98"/>
      <c r="AG11" s="98"/>
      <c r="AH11" s="98"/>
      <c r="AK11" s="102"/>
      <c r="AL11" s="103"/>
      <c r="AM11" s="104"/>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86"/>
      <c r="CJ11" s="86"/>
      <c r="CK11" s="86"/>
      <c r="CL11" s="86"/>
      <c r="CM11" s="86"/>
      <c r="CN11" s="89"/>
      <c r="CO11" s="90"/>
      <c r="CP11" s="94"/>
      <c r="CQ11" s="95"/>
      <c r="CR11" s="96"/>
    </row>
    <row r="12" spans="1:131" x14ac:dyDescent="0.25">
      <c r="C12" s="77" t="s">
        <v>15</v>
      </c>
      <c r="D12" s="78"/>
      <c r="E12" s="79"/>
      <c r="F12" s="60" t="s">
        <v>26</v>
      </c>
      <c r="G12" s="62"/>
      <c r="H12" s="62"/>
      <c r="I12" s="62"/>
      <c r="J12" s="60" t="s">
        <v>26</v>
      </c>
      <c r="K12" s="62"/>
      <c r="L12" s="62"/>
      <c r="M12" s="60" t="s">
        <v>26</v>
      </c>
      <c r="N12" s="62"/>
      <c r="O12" s="62"/>
      <c r="P12" s="60" t="s">
        <v>26</v>
      </c>
      <c r="Q12" s="62"/>
      <c r="T12" s="77" t="s">
        <v>15</v>
      </c>
      <c r="U12" s="78"/>
      <c r="V12" s="79"/>
      <c r="W12" s="83" t="s">
        <v>28</v>
      </c>
      <c r="X12" s="62" t="s">
        <v>29</v>
      </c>
      <c r="Y12" s="62" t="s">
        <v>29</v>
      </c>
      <c r="Z12" s="62" t="s">
        <v>29</v>
      </c>
      <c r="AA12" s="83" t="s">
        <v>28</v>
      </c>
      <c r="AB12" s="62" t="s">
        <v>29</v>
      </c>
      <c r="AC12" s="62" t="s">
        <v>29</v>
      </c>
      <c r="AD12" s="83" t="s">
        <v>28</v>
      </c>
      <c r="AE12" s="62" t="s">
        <v>29</v>
      </c>
      <c r="AF12" s="62" t="s">
        <v>29</v>
      </c>
      <c r="AG12" s="83" t="s">
        <v>28</v>
      </c>
      <c r="AH12" s="62" t="s">
        <v>29</v>
      </c>
      <c r="AK12" s="77" t="s">
        <v>14</v>
      </c>
      <c r="AL12" s="78"/>
      <c r="AM12" s="79"/>
      <c r="AN12" s="60" t="s">
        <v>26</v>
      </c>
      <c r="AO12" s="58"/>
      <c r="AP12" s="60" t="s">
        <v>26</v>
      </c>
      <c r="AQ12" s="58"/>
      <c r="AR12" s="60" t="s">
        <v>26</v>
      </c>
      <c r="AS12" s="58"/>
      <c r="AT12" s="60" t="s">
        <v>26</v>
      </c>
      <c r="AU12" s="58"/>
      <c r="AV12" s="60" t="s">
        <v>26</v>
      </c>
      <c r="AW12" s="58"/>
      <c r="AX12" s="60" t="s">
        <v>26</v>
      </c>
      <c r="AY12" s="58"/>
      <c r="AZ12" s="60" t="s">
        <v>26</v>
      </c>
      <c r="BA12" s="58"/>
      <c r="BB12" s="60" t="s">
        <v>26</v>
      </c>
      <c r="BC12" s="58"/>
      <c r="BD12" s="60" t="s">
        <v>26</v>
      </c>
      <c r="BE12" s="58"/>
      <c r="BF12" s="60" t="s">
        <v>26</v>
      </c>
      <c r="BG12" s="58"/>
      <c r="BH12" s="58"/>
      <c r="BI12" s="58"/>
      <c r="BJ12" s="58"/>
      <c r="BK12" s="58"/>
      <c r="BL12" s="60" t="s">
        <v>26</v>
      </c>
      <c r="BM12" s="58"/>
      <c r="BN12" s="60" t="s">
        <v>26</v>
      </c>
      <c r="BO12" s="58"/>
      <c r="BP12" s="60" t="s">
        <v>26</v>
      </c>
      <c r="BQ12" s="58"/>
      <c r="BR12" s="60" t="s">
        <v>26</v>
      </c>
      <c r="BS12" s="58"/>
      <c r="BT12" s="60" t="s">
        <v>26</v>
      </c>
      <c r="BU12" s="58"/>
      <c r="BV12" s="60" t="s">
        <v>26</v>
      </c>
      <c r="BW12" s="58"/>
      <c r="BX12" s="60" t="s">
        <v>26</v>
      </c>
      <c r="BY12" s="58"/>
      <c r="BZ12" s="60" t="s">
        <v>26</v>
      </c>
      <c r="CA12" s="58"/>
      <c r="CB12" s="60" t="s">
        <v>26</v>
      </c>
      <c r="CC12" s="58"/>
      <c r="CD12" s="60" t="s">
        <v>26</v>
      </c>
      <c r="CE12" s="58"/>
      <c r="CF12" s="60" t="s">
        <v>26</v>
      </c>
      <c r="CG12" s="58"/>
      <c r="CH12" s="60" t="s">
        <v>26</v>
      </c>
      <c r="CI12" s="58"/>
      <c r="CJ12" s="60" t="s">
        <v>26</v>
      </c>
      <c r="CK12" s="58"/>
      <c r="CL12" s="60" t="s">
        <v>26</v>
      </c>
      <c r="CM12" s="58"/>
      <c r="CN12" s="64">
        <v>24</v>
      </c>
      <c r="CO12" s="65"/>
      <c r="CP12" s="68" t="s">
        <v>394</v>
      </c>
      <c r="CQ12" s="69"/>
      <c r="CR12" s="70"/>
    </row>
    <row r="13" spans="1:131" ht="15.75" thickBot="1" x14ac:dyDescent="0.3">
      <c r="C13" s="80"/>
      <c r="D13" s="81"/>
      <c r="E13" s="82"/>
      <c r="F13" s="61"/>
      <c r="G13" s="63"/>
      <c r="H13" s="63"/>
      <c r="I13" s="63"/>
      <c r="J13" s="61"/>
      <c r="K13" s="63"/>
      <c r="L13" s="63"/>
      <c r="M13" s="61"/>
      <c r="N13" s="63"/>
      <c r="O13" s="63"/>
      <c r="P13" s="61"/>
      <c r="Q13" s="63"/>
      <c r="T13" s="80"/>
      <c r="U13" s="81"/>
      <c r="V13" s="82"/>
      <c r="W13" s="84"/>
      <c r="X13" s="63"/>
      <c r="Y13" s="63"/>
      <c r="Z13" s="63"/>
      <c r="AA13" s="84"/>
      <c r="AB13" s="63"/>
      <c r="AC13" s="63"/>
      <c r="AD13" s="84"/>
      <c r="AE13" s="63"/>
      <c r="AF13" s="63"/>
      <c r="AG13" s="84"/>
      <c r="AH13" s="63"/>
      <c r="AK13" s="80"/>
      <c r="AL13" s="81"/>
      <c r="AM13" s="82"/>
      <c r="AN13" s="61"/>
      <c r="AO13" s="74"/>
      <c r="AP13" s="61"/>
      <c r="AQ13" s="74"/>
      <c r="AR13" s="61"/>
      <c r="AS13" s="74"/>
      <c r="AT13" s="61"/>
      <c r="AU13" s="74"/>
      <c r="AV13" s="61"/>
      <c r="AW13" s="74"/>
      <c r="AX13" s="61"/>
      <c r="AY13" s="74"/>
      <c r="AZ13" s="61"/>
      <c r="BA13" s="74"/>
      <c r="BB13" s="61"/>
      <c r="BC13" s="74"/>
      <c r="BD13" s="61"/>
      <c r="BE13" s="74"/>
      <c r="BF13" s="61"/>
      <c r="BG13" s="74"/>
      <c r="BH13" s="74"/>
      <c r="BI13" s="74"/>
      <c r="BJ13" s="74"/>
      <c r="BK13" s="74"/>
      <c r="BL13" s="61"/>
      <c r="BM13" s="74"/>
      <c r="BN13" s="61"/>
      <c r="BO13" s="74"/>
      <c r="BP13" s="61"/>
      <c r="BQ13" s="74"/>
      <c r="BR13" s="61"/>
      <c r="BS13" s="74"/>
      <c r="BT13" s="61"/>
      <c r="BU13" s="74"/>
      <c r="BV13" s="61"/>
      <c r="BW13" s="74"/>
      <c r="BX13" s="61"/>
      <c r="BY13" s="74"/>
      <c r="BZ13" s="61"/>
      <c r="CA13" s="74"/>
      <c r="CB13" s="61"/>
      <c r="CC13" s="74"/>
      <c r="CD13" s="61"/>
      <c r="CE13" s="74"/>
      <c r="CF13" s="61"/>
      <c r="CG13" s="74"/>
      <c r="CH13" s="61"/>
      <c r="CI13" s="74"/>
      <c r="CJ13" s="61"/>
      <c r="CK13" s="74"/>
      <c r="CL13" s="61"/>
      <c r="CM13" s="74"/>
      <c r="CN13" s="75"/>
      <c r="CO13" s="76"/>
      <c r="CP13" s="71"/>
      <c r="CQ13" s="72"/>
      <c r="CR13" s="73"/>
    </row>
    <row r="14" spans="1:131" x14ac:dyDescent="0.25">
      <c r="C14" s="77" t="s">
        <v>16</v>
      </c>
      <c r="D14" s="78"/>
      <c r="E14" s="79"/>
      <c r="F14" s="62"/>
      <c r="G14" s="62"/>
      <c r="H14" s="60" t="s">
        <v>26</v>
      </c>
      <c r="I14" s="62"/>
      <c r="J14" s="62"/>
      <c r="K14" s="62"/>
      <c r="L14" s="60" t="s">
        <v>26</v>
      </c>
      <c r="M14" s="62"/>
      <c r="N14" s="62"/>
      <c r="O14" s="62"/>
      <c r="P14" s="62"/>
      <c r="Q14" s="60" t="s">
        <v>26</v>
      </c>
      <c r="T14" s="77" t="s">
        <v>16</v>
      </c>
      <c r="U14" s="78"/>
      <c r="V14" s="79"/>
      <c r="W14" s="83" t="s">
        <v>14</v>
      </c>
      <c r="X14" s="62" t="s">
        <v>29</v>
      </c>
      <c r="Y14" s="83" t="s">
        <v>28</v>
      </c>
      <c r="Z14" s="62" t="s">
        <v>29</v>
      </c>
      <c r="AA14" s="83" t="s">
        <v>14</v>
      </c>
      <c r="AB14" s="62" t="s">
        <v>29</v>
      </c>
      <c r="AC14" s="83" t="s">
        <v>28</v>
      </c>
      <c r="AD14" s="62" t="s">
        <v>29</v>
      </c>
      <c r="AE14" s="83" t="s">
        <v>14</v>
      </c>
      <c r="AF14" s="62" t="s">
        <v>29</v>
      </c>
      <c r="AG14" s="62" t="s">
        <v>29</v>
      </c>
      <c r="AH14" s="83" t="s">
        <v>28</v>
      </c>
      <c r="AK14" s="77" t="s">
        <v>15</v>
      </c>
      <c r="AL14" s="78"/>
      <c r="AM14" s="79"/>
      <c r="AN14" s="62"/>
      <c r="AO14" s="60" t="s">
        <v>26</v>
      </c>
      <c r="AP14" s="62"/>
      <c r="AQ14" s="62"/>
      <c r="AR14" s="62"/>
      <c r="AS14" s="62"/>
      <c r="AT14" s="62"/>
      <c r="AU14" s="62"/>
      <c r="AV14" s="62"/>
      <c r="AW14" s="62"/>
      <c r="AX14" s="62"/>
      <c r="AY14" s="62"/>
      <c r="AZ14" s="62"/>
      <c r="BA14" s="62"/>
      <c r="BB14" s="62"/>
      <c r="BC14" s="62"/>
      <c r="BD14" s="62"/>
      <c r="BE14" s="60" t="s">
        <v>26</v>
      </c>
      <c r="BF14" s="62"/>
      <c r="BG14" s="62"/>
      <c r="BH14" s="58"/>
      <c r="BI14" s="58"/>
      <c r="BJ14" s="58"/>
      <c r="BK14" s="58"/>
      <c r="BL14" s="62"/>
      <c r="BM14" s="62"/>
      <c r="BN14" s="62"/>
      <c r="BO14" s="62"/>
      <c r="BP14" s="62"/>
      <c r="BQ14" s="62"/>
      <c r="BR14" s="62"/>
      <c r="BS14" s="62"/>
      <c r="BT14" s="62"/>
      <c r="BU14" s="60" t="s">
        <v>26</v>
      </c>
      <c r="BV14" s="62"/>
      <c r="BW14" s="62"/>
      <c r="BX14" s="62"/>
      <c r="BY14" s="62"/>
      <c r="BZ14" s="62"/>
      <c r="CA14" s="62"/>
      <c r="CB14" s="62"/>
      <c r="CC14" s="62"/>
      <c r="CD14" s="62"/>
      <c r="CE14" s="62"/>
      <c r="CF14" s="62"/>
      <c r="CG14" s="62"/>
      <c r="CH14" s="60" t="s">
        <v>26</v>
      </c>
      <c r="CI14" s="62"/>
      <c r="CJ14" s="62"/>
      <c r="CK14" s="62"/>
      <c r="CL14" s="62"/>
      <c r="CM14" s="62"/>
      <c r="CN14" s="64">
        <v>4</v>
      </c>
      <c r="CO14" s="65"/>
      <c r="CP14" s="68" t="s">
        <v>67</v>
      </c>
      <c r="CQ14" s="69"/>
      <c r="CR14" s="70"/>
    </row>
    <row r="15" spans="1:131" ht="15.75" thickBot="1" x14ac:dyDescent="0.3">
      <c r="C15" s="80"/>
      <c r="D15" s="81"/>
      <c r="E15" s="82"/>
      <c r="F15" s="63"/>
      <c r="G15" s="63"/>
      <c r="H15" s="61"/>
      <c r="I15" s="63"/>
      <c r="J15" s="63"/>
      <c r="K15" s="63"/>
      <c r="L15" s="61"/>
      <c r="M15" s="63"/>
      <c r="N15" s="63"/>
      <c r="O15" s="63"/>
      <c r="P15" s="63"/>
      <c r="Q15" s="61"/>
      <c r="T15" s="80"/>
      <c r="U15" s="81"/>
      <c r="V15" s="82"/>
      <c r="W15" s="84"/>
      <c r="X15" s="63"/>
      <c r="Y15" s="84"/>
      <c r="Z15" s="63"/>
      <c r="AA15" s="84"/>
      <c r="AB15" s="63"/>
      <c r="AC15" s="84"/>
      <c r="AD15" s="63"/>
      <c r="AE15" s="84"/>
      <c r="AF15" s="63"/>
      <c r="AG15" s="63"/>
      <c r="AH15" s="84"/>
      <c r="AK15" s="80"/>
      <c r="AL15" s="81"/>
      <c r="AM15" s="82"/>
      <c r="AN15" s="63"/>
      <c r="AO15" s="61"/>
      <c r="AP15" s="63"/>
      <c r="AQ15" s="63"/>
      <c r="AR15" s="63"/>
      <c r="AS15" s="63"/>
      <c r="AT15" s="63"/>
      <c r="AU15" s="63"/>
      <c r="AV15" s="63"/>
      <c r="AW15" s="63"/>
      <c r="AX15" s="63"/>
      <c r="AY15" s="63"/>
      <c r="AZ15" s="63"/>
      <c r="BA15" s="63"/>
      <c r="BB15" s="63"/>
      <c r="BC15" s="63"/>
      <c r="BD15" s="63"/>
      <c r="BE15" s="61"/>
      <c r="BF15" s="63"/>
      <c r="BG15" s="63"/>
      <c r="BH15" s="74"/>
      <c r="BI15" s="74"/>
      <c r="BJ15" s="74"/>
      <c r="BK15" s="74"/>
      <c r="BL15" s="63"/>
      <c r="BM15" s="63"/>
      <c r="BN15" s="63"/>
      <c r="BO15" s="63"/>
      <c r="BP15" s="63"/>
      <c r="BQ15" s="63"/>
      <c r="BR15" s="63"/>
      <c r="BS15" s="63"/>
      <c r="BT15" s="63"/>
      <c r="BU15" s="61"/>
      <c r="BV15" s="63"/>
      <c r="BW15" s="63"/>
      <c r="BX15" s="63"/>
      <c r="BY15" s="63"/>
      <c r="BZ15" s="63"/>
      <c r="CA15" s="63"/>
      <c r="CB15" s="63"/>
      <c r="CC15" s="63"/>
      <c r="CD15" s="63"/>
      <c r="CE15" s="63"/>
      <c r="CF15" s="63"/>
      <c r="CG15" s="63"/>
      <c r="CH15" s="61"/>
      <c r="CI15" s="63"/>
      <c r="CJ15" s="63"/>
      <c r="CK15" s="63"/>
      <c r="CL15" s="63"/>
      <c r="CM15" s="63"/>
      <c r="CN15" s="75"/>
      <c r="CO15" s="76"/>
      <c r="CP15" s="71"/>
      <c r="CQ15" s="72"/>
      <c r="CR15" s="73"/>
    </row>
    <row r="16" spans="1:131" x14ac:dyDescent="0.25">
      <c r="C16" s="77" t="s">
        <v>17</v>
      </c>
      <c r="D16" s="78"/>
      <c r="E16" s="79"/>
      <c r="F16" s="60" t="s">
        <v>26</v>
      </c>
      <c r="G16" s="62"/>
      <c r="H16" s="62"/>
      <c r="I16" s="62"/>
      <c r="J16" s="62"/>
      <c r="K16" s="60" t="s">
        <v>26</v>
      </c>
      <c r="L16" s="62"/>
      <c r="M16" s="62"/>
      <c r="N16" s="62"/>
      <c r="O16" s="60" t="s">
        <v>26</v>
      </c>
      <c r="P16" s="62"/>
      <c r="Q16" s="62"/>
      <c r="T16" s="77" t="s">
        <v>17</v>
      </c>
      <c r="U16" s="78"/>
      <c r="V16" s="79"/>
      <c r="W16" s="83" t="s">
        <v>30</v>
      </c>
      <c r="X16" s="62" t="s">
        <v>29</v>
      </c>
      <c r="Y16" s="62" t="s">
        <v>29</v>
      </c>
      <c r="Z16" s="62" t="s">
        <v>29</v>
      </c>
      <c r="AA16" s="62" t="s">
        <v>29</v>
      </c>
      <c r="AB16" s="83" t="s">
        <v>30</v>
      </c>
      <c r="AC16" s="62" t="s">
        <v>29</v>
      </c>
      <c r="AD16" s="62" t="s">
        <v>29</v>
      </c>
      <c r="AE16" s="62" t="s">
        <v>29</v>
      </c>
      <c r="AF16" s="83" t="s">
        <v>30</v>
      </c>
      <c r="AG16" s="62" t="s">
        <v>29</v>
      </c>
      <c r="AH16" s="62" t="s">
        <v>29</v>
      </c>
      <c r="AK16" s="77" t="s">
        <v>16</v>
      </c>
      <c r="AL16" s="78"/>
      <c r="AM16" s="79"/>
      <c r="AN16" s="62"/>
      <c r="AO16" s="62"/>
      <c r="AP16" s="62"/>
      <c r="AQ16" s="62"/>
      <c r="AR16" s="62"/>
      <c r="AS16" s="62"/>
      <c r="AT16" s="62"/>
      <c r="AU16" s="62"/>
      <c r="AV16" s="62"/>
      <c r="AW16" s="60" t="s">
        <v>26</v>
      </c>
      <c r="AX16" s="62"/>
      <c r="AY16" s="62"/>
      <c r="AZ16" s="62"/>
      <c r="BA16" s="62"/>
      <c r="BB16" s="62"/>
      <c r="BC16" s="62"/>
      <c r="BD16" s="62"/>
      <c r="BE16" s="62"/>
      <c r="BF16" s="62"/>
      <c r="BG16" s="62"/>
      <c r="BH16" s="58"/>
      <c r="BI16" s="58"/>
      <c r="BJ16" s="58"/>
      <c r="BK16" s="58"/>
      <c r="BL16" s="62"/>
      <c r="BM16" s="62"/>
      <c r="BN16" s="62"/>
      <c r="BO16" s="62"/>
      <c r="BP16" s="62"/>
      <c r="BQ16" s="60" t="s">
        <v>26</v>
      </c>
      <c r="BR16" s="62"/>
      <c r="BS16" s="62"/>
      <c r="BT16" s="62"/>
      <c r="BU16" s="62"/>
      <c r="BV16" s="62"/>
      <c r="BW16" s="62"/>
      <c r="BX16" s="62"/>
      <c r="BY16" s="62"/>
      <c r="BZ16" s="62"/>
      <c r="CA16" s="62"/>
      <c r="CB16" s="62"/>
      <c r="CC16" s="62"/>
      <c r="CD16" s="62"/>
      <c r="CE16" s="62"/>
      <c r="CF16" s="62"/>
      <c r="CG16" s="62"/>
      <c r="CH16" s="62"/>
      <c r="CI16" s="62"/>
      <c r="CJ16" s="62"/>
      <c r="CK16" s="60" t="s">
        <v>26</v>
      </c>
      <c r="CL16" s="62"/>
      <c r="CM16" s="62"/>
      <c r="CN16" s="64">
        <v>3</v>
      </c>
      <c r="CO16" s="65"/>
      <c r="CP16" s="68" t="s">
        <v>68</v>
      </c>
      <c r="CQ16" s="69"/>
      <c r="CR16" s="70"/>
    </row>
    <row r="17" spans="3:96" ht="15.75" thickBot="1" x14ac:dyDescent="0.3">
      <c r="C17" s="80"/>
      <c r="D17" s="81"/>
      <c r="E17" s="82"/>
      <c r="F17" s="61"/>
      <c r="G17" s="63"/>
      <c r="H17" s="63"/>
      <c r="I17" s="63"/>
      <c r="J17" s="63"/>
      <c r="K17" s="61"/>
      <c r="L17" s="63"/>
      <c r="M17" s="63"/>
      <c r="N17" s="63"/>
      <c r="O17" s="61"/>
      <c r="P17" s="63"/>
      <c r="Q17" s="63"/>
      <c r="T17" s="80"/>
      <c r="U17" s="81"/>
      <c r="V17" s="82"/>
      <c r="W17" s="84"/>
      <c r="X17" s="63"/>
      <c r="Y17" s="63"/>
      <c r="Z17" s="63"/>
      <c r="AA17" s="63"/>
      <c r="AB17" s="84"/>
      <c r="AC17" s="63"/>
      <c r="AD17" s="63"/>
      <c r="AE17" s="63"/>
      <c r="AF17" s="84"/>
      <c r="AG17" s="63"/>
      <c r="AH17" s="63"/>
      <c r="AK17" s="80"/>
      <c r="AL17" s="81"/>
      <c r="AM17" s="82"/>
      <c r="AN17" s="63"/>
      <c r="AO17" s="63"/>
      <c r="AP17" s="63"/>
      <c r="AQ17" s="63"/>
      <c r="AR17" s="63"/>
      <c r="AS17" s="63"/>
      <c r="AT17" s="63"/>
      <c r="AU17" s="63"/>
      <c r="AV17" s="63"/>
      <c r="AW17" s="61"/>
      <c r="AX17" s="63"/>
      <c r="AY17" s="63"/>
      <c r="AZ17" s="63"/>
      <c r="BA17" s="63"/>
      <c r="BB17" s="63"/>
      <c r="BC17" s="63"/>
      <c r="BD17" s="63"/>
      <c r="BE17" s="63"/>
      <c r="BF17" s="63"/>
      <c r="BG17" s="63"/>
      <c r="BH17" s="74"/>
      <c r="BI17" s="74"/>
      <c r="BJ17" s="74"/>
      <c r="BK17" s="74"/>
      <c r="BL17" s="63"/>
      <c r="BM17" s="63"/>
      <c r="BN17" s="63"/>
      <c r="BO17" s="63"/>
      <c r="BP17" s="63"/>
      <c r="BQ17" s="61"/>
      <c r="BR17" s="63"/>
      <c r="BS17" s="63"/>
      <c r="BT17" s="63"/>
      <c r="BU17" s="63"/>
      <c r="BV17" s="63"/>
      <c r="BW17" s="63"/>
      <c r="BX17" s="63"/>
      <c r="BY17" s="63"/>
      <c r="BZ17" s="63"/>
      <c r="CA17" s="63"/>
      <c r="CB17" s="63"/>
      <c r="CC17" s="63"/>
      <c r="CD17" s="63"/>
      <c r="CE17" s="63"/>
      <c r="CF17" s="63"/>
      <c r="CG17" s="63"/>
      <c r="CH17" s="63"/>
      <c r="CI17" s="63"/>
      <c r="CJ17" s="63"/>
      <c r="CK17" s="61"/>
      <c r="CL17" s="63"/>
      <c r="CM17" s="63"/>
      <c r="CN17" s="75"/>
      <c r="CO17" s="76"/>
      <c r="CP17" s="71"/>
      <c r="CQ17" s="72"/>
      <c r="CR17" s="73"/>
    </row>
    <row r="18" spans="3:96" x14ac:dyDescent="0.25">
      <c r="C18" s="77" t="s">
        <v>18</v>
      </c>
      <c r="D18" s="78"/>
      <c r="E18" s="79"/>
      <c r="F18" s="60" t="s">
        <v>26</v>
      </c>
      <c r="G18" s="60" t="s">
        <v>26</v>
      </c>
      <c r="H18" s="60" t="s">
        <v>26</v>
      </c>
      <c r="I18" s="60" t="s">
        <v>26</v>
      </c>
      <c r="J18" s="60" t="s">
        <v>26</v>
      </c>
      <c r="K18" s="60" t="s">
        <v>26</v>
      </c>
      <c r="L18" s="60" t="s">
        <v>26</v>
      </c>
      <c r="M18" s="60" t="s">
        <v>26</v>
      </c>
      <c r="N18" s="60" t="s">
        <v>26</v>
      </c>
      <c r="O18" s="60" t="s">
        <v>26</v>
      </c>
      <c r="P18" s="60" t="s">
        <v>26</v>
      </c>
      <c r="Q18" s="60" t="s">
        <v>26</v>
      </c>
      <c r="T18" s="77" t="s">
        <v>18</v>
      </c>
      <c r="U18" s="78"/>
      <c r="V18" s="79"/>
      <c r="W18" s="83" t="s">
        <v>29</v>
      </c>
      <c r="X18" s="83" t="s">
        <v>29</v>
      </c>
      <c r="Y18" s="83" t="s">
        <v>29</v>
      </c>
      <c r="Z18" s="83" t="s">
        <v>29</v>
      </c>
      <c r="AA18" s="83" t="s">
        <v>29</v>
      </c>
      <c r="AB18" s="83" t="s">
        <v>29</v>
      </c>
      <c r="AC18" s="83" t="s">
        <v>29</v>
      </c>
      <c r="AD18" s="83" t="s">
        <v>29</v>
      </c>
      <c r="AE18" s="83" t="s">
        <v>29</v>
      </c>
      <c r="AF18" s="83" t="s">
        <v>29</v>
      </c>
      <c r="AG18" s="83" t="s">
        <v>29</v>
      </c>
      <c r="AH18" s="83" t="s">
        <v>29</v>
      </c>
      <c r="AK18" s="77" t="s">
        <v>17</v>
      </c>
      <c r="AL18" s="78"/>
      <c r="AM18" s="79"/>
      <c r="AN18" s="60" t="s">
        <v>26</v>
      </c>
      <c r="AO18" s="62"/>
      <c r="AP18" s="62"/>
      <c r="AQ18" s="62"/>
      <c r="AR18" s="62"/>
      <c r="AS18" s="62"/>
      <c r="AT18" s="62"/>
      <c r="AU18" s="62"/>
      <c r="AV18" s="62"/>
      <c r="AW18" s="62"/>
      <c r="AX18" s="62"/>
      <c r="AY18" s="62"/>
      <c r="AZ18" s="62"/>
      <c r="BA18" s="62"/>
      <c r="BB18" s="62"/>
      <c r="BC18" s="62"/>
      <c r="BD18" s="62"/>
      <c r="BE18" s="62"/>
      <c r="BF18" s="62"/>
      <c r="BG18" s="62"/>
      <c r="BH18" s="58"/>
      <c r="BI18" s="58"/>
      <c r="BJ18" s="58"/>
      <c r="BK18" s="58"/>
      <c r="BL18" s="62"/>
      <c r="BM18" s="60" t="s">
        <v>26</v>
      </c>
      <c r="BN18" s="62"/>
      <c r="BO18" s="62"/>
      <c r="BP18" s="62"/>
      <c r="BQ18" s="62"/>
      <c r="BR18" s="62"/>
      <c r="BS18" s="62"/>
      <c r="BT18" s="62"/>
      <c r="BU18" s="62"/>
      <c r="BV18" s="62"/>
      <c r="BW18" s="62"/>
      <c r="BX18" s="62"/>
      <c r="BY18" s="62"/>
      <c r="BZ18" s="62"/>
      <c r="CA18" s="62"/>
      <c r="CB18" s="62"/>
      <c r="CC18" s="60" t="s">
        <v>26</v>
      </c>
      <c r="CD18" s="62"/>
      <c r="CE18" s="62"/>
      <c r="CF18" s="62"/>
      <c r="CG18" s="62"/>
      <c r="CH18" s="62"/>
      <c r="CI18" s="62"/>
      <c r="CJ18" s="62"/>
      <c r="CK18" s="62"/>
      <c r="CL18" s="62"/>
      <c r="CM18" s="62"/>
      <c r="CN18" s="64">
        <v>3</v>
      </c>
      <c r="CO18" s="65"/>
      <c r="CP18" s="68" t="s">
        <v>68</v>
      </c>
      <c r="CQ18" s="69"/>
      <c r="CR18" s="70"/>
    </row>
    <row r="19" spans="3:96" ht="15.75" thickBot="1" x14ac:dyDescent="0.3">
      <c r="C19" s="80"/>
      <c r="D19" s="81"/>
      <c r="E19" s="82"/>
      <c r="F19" s="61"/>
      <c r="G19" s="61"/>
      <c r="H19" s="61"/>
      <c r="I19" s="61"/>
      <c r="J19" s="61"/>
      <c r="K19" s="61"/>
      <c r="L19" s="61"/>
      <c r="M19" s="61"/>
      <c r="N19" s="61"/>
      <c r="O19" s="61"/>
      <c r="P19" s="61"/>
      <c r="Q19" s="61"/>
      <c r="T19" s="80"/>
      <c r="U19" s="81"/>
      <c r="V19" s="82"/>
      <c r="W19" s="84"/>
      <c r="X19" s="84"/>
      <c r="Y19" s="84"/>
      <c r="Z19" s="84"/>
      <c r="AA19" s="84"/>
      <c r="AB19" s="84"/>
      <c r="AC19" s="84"/>
      <c r="AD19" s="84"/>
      <c r="AE19" s="84"/>
      <c r="AF19" s="84"/>
      <c r="AG19" s="84"/>
      <c r="AH19" s="84"/>
      <c r="AK19" s="80"/>
      <c r="AL19" s="81"/>
      <c r="AM19" s="82"/>
      <c r="AN19" s="61"/>
      <c r="AO19" s="63"/>
      <c r="AP19" s="63"/>
      <c r="AQ19" s="63"/>
      <c r="AR19" s="63"/>
      <c r="AS19" s="63"/>
      <c r="AT19" s="63"/>
      <c r="AU19" s="63"/>
      <c r="AV19" s="63"/>
      <c r="AW19" s="63"/>
      <c r="AX19" s="63"/>
      <c r="AY19" s="63"/>
      <c r="AZ19" s="63"/>
      <c r="BA19" s="63"/>
      <c r="BB19" s="63"/>
      <c r="BC19" s="63"/>
      <c r="BD19" s="63"/>
      <c r="BE19" s="63"/>
      <c r="BF19" s="63"/>
      <c r="BG19" s="63"/>
      <c r="BH19" s="74"/>
      <c r="BI19" s="74"/>
      <c r="BJ19" s="74"/>
      <c r="BK19" s="74"/>
      <c r="BL19" s="63"/>
      <c r="BM19" s="61"/>
      <c r="BN19" s="63"/>
      <c r="BO19" s="63"/>
      <c r="BP19" s="63"/>
      <c r="BQ19" s="63"/>
      <c r="BR19" s="63"/>
      <c r="BS19" s="63"/>
      <c r="BT19" s="63"/>
      <c r="BU19" s="63"/>
      <c r="BV19" s="63"/>
      <c r="BW19" s="63"/>
      <c r="BX19" s="63"/>
      <c r="BY19" s="63"/>
      <c r="BZ19" s="63"/>
      <c r="CA19" s="63"/>
      <c r="CB19" s="63"/>
      <c r="CC19" s="61"/>
      <c r="CD19" s="63"/>
      <c r="CE19" s="63"/>
      <c r="CF19" s="63"/>
      <c r="CG19" s="63"/>
      <c r="CH19" s="63"/>
      <c r="CI19" s="63"/>
      <c r="CJ19" s="63"/>
      <c r="CK19" s="63"/>
      <c r="CL19" s="63"/>
      <c r="CM19" s="63"/>
      <c r="CN19" s="75"/>
      <c r="CO19" s="76"/>
      <c r="CP19" s="71"/>
      <c r="CQ19" s="72"/>
      <c r="CR19" s="73"/>
    </row>
    <row r="20" spans="3:96" x14ac:dyDescent="0.25">
      <c r="C20" s="77" t="s">
        <v>19</v>
      </c>
      <c r="D20" s="78"/>
      <c r="E20" s="79"/>
      <c r="F20" s="60" t="s">
        <v>26</v>
      </c>
      <c r="G20" s="62"/>
      <c r="H20" s="60" t="s">
        <v>26</v>
      </c>
      <c r="I20" s="62"/>
      <c r="J20" s="60" t="s">
        <v>26</v>
      </c>
      <c r="K20" s="62"/>
      <c r="L20" s="60" t="s">
        <v>26</v>
      </c>
      <c r="M20" s="62"/>
      <c r="N20" s="60" t="s">
        <v>26</v>
      </c>
      <c r="O20" s="62"/>
      <c r="P20" s="60" t="s">
        <v>26</v>
      </c>
      <c r="Q20" s="62"/>
      <c r="T20" s="77" t="s">
        <v>19</v>
      </c>
      <c r="U20" s="78"/>
      <c r="V20" s="79"/>
      <c r="W20" s="62" t="s">
        <v>29</v>
      </c>
      <c r="X20" s="62" t="s">
        <v>29</v>
      </c>
      <c r="Y20" s="62" t="s">
        <v>29</v>
      </c>
      <c r="Z20" s="62" t="s">
        <v>29</v>
      </c>
      <c r="AA20" s="62" t="s">
        <v>29</v>
      </c>
      <c r="AB20" s="62" t="s">
        <v>29</v>
      </c>
      <c r="AC20" s="62" t="s">
        <v>29</v>
      </c>
      <c r="AD20" s="62" t="s">
        <v>29</v>
      </c>
      <c r="AE20" s="62" t="s">
        <v>29</v>
      </c>
      <c r="AF20" s="62" t="s">
        <v>29</v>
      </c>
      <c r="AG20" s="62" t="s">
        <v>29</v>
      </c>
      <c r="AH20" s="62" t="s">
        <v>29</v>
      </c>
      <c r="AK20" s="77" t="s">
        <v>18</v>
      </c>
      <c r="AL20" s="78"/>
      <c r="AM20" s="79"/>
      <c r="AN20" s="62"/>
      <c r="AO20" s="60" t="s">
        <v>26</v>
      </c>
      <c r="AP20" s="62"/>
      <c r="AQ20" s="60" t="s">
        <v>26</v>
      </c>
      <c r="AR20" s="62"/>
      <c r="AS20" s="60" t="s">
        <v>26</v>
      </c>
      <c r="AT20" s="62"/>
      <c r="AU20" s="60" t="s">
        <v>26</v>
      </c>
      <c r="AV20" s="62"/>
      <c r="AW20" s="60" t="s">
        <v>26</v>
      </c>
      <c r="AX20" s="62"/>
      <c r="AY20" s="60" t="s">
        <v>26</v>
      </c>
      <c r="AZ20" s="62"/>
      <c r="BA20" s="60" t="s">
        <v>26</v>
      </c>
      <c r="BB20" s="62"/>
      <c r="BC20" s="60" t="s">
        <v>26</v>
      </c>
      <c r="BD20" s="62"/>
      <c r="BE20" s="60" t="s">
        <v>26</v>
      </c>
      <c r="BF20" s="62"/>
      <c r="BG20" s="60" t="s">
        <v>26</v>
      </c>
      <c r="BH20" s="58"/>
      <c r="BI20" s="58"/>
      <c r="BJ20" s="58"/>
      <c r="BK20" s="58"/>
      <c r="BL20" s="62"/>
      <c r="BM20" s="60" t="s">
        <v>26</v>
      </c>
      <c r="BN20" s="62"/>
      <c r="BO20" s="60" t="s">
        <v>26</v>
      </c>
      <c r="BP20" s="62"/>
      <c r="BQ20" s="60" t="s">
        <v>26</v>
      </c>
      <c r="BR20" s="62"/>
      <c r="BS20" s="60" t="s">
        <v>26</v>
      </c>
      <c r="BT20" s="62"/>
      <c r="BU20" s="60" t="s">
        <v>26</v>
      </c>
      <c r="BV20" s="62"/>
      <c r="BW20" s="60" t="s">
        <v>26</v>
      </c>
      <c r="BX20" s="62"/>
      <c r="BY20" s="60" t="s">
        <v>26</v>
      </c>
      <c r="BZ20" s="62"/>
      <c r="CA20" s="60" t="s">
        <v>26</v>
      </c>
      <c r="CB20" s="62"/>
      <c r="CC20" s="60" t="s">
        <v>26</v>
      </c>
      <c r="CD20" s="62"/>
      <c r="CE20" s="60" t="s">
        <v>26</v>
      </c>
      <c r="CF20" s="62"/>
      <c r="CG20" s="60" t="s">
        <v>26</v>
      </c>
      <c r="CH20" s="62"/>
      <c r="CI20" s="60" t="s">
        <v>26</v>
      </c>
      <c r="CJ20" s="62"/>
      <c r="CK20" s="60" t="s">
        <v>26</v>
      </c>
      <c r="CL20" s="62"/>
      <c r="CM20" s="60" t="s">
        <v>26</v>
      </c>
      <c r="CN20" s="64">
        <v>24</v>
      </c>
      <c r="CO20" s="65"/>
      <c r="CP20" s="68" t="s">
        <v>394</v>
      </c>
      <c r="CQ20" s="69"/>
      <c r="CR20" s="70"/>
    </row>
    <row r="21" spans="3:96" ht="15.75" thickBot="1" x14ac:dyDescent="0.3">
      <c r="C21" s="80"/>
      <c r="D21" s="81"/>
      <c r="E21" s="82"/>
      <c r="F21" s="61"/>
      <c r="G21" s="63"/>
      <c r="H21" s="61"/>
      <c r="I21" s="63"/>
      <c r="J21" s="61"/>
      <c r="K21" s="63"/>
      <c r="L21" s="61"/>
      <c r="M21" s="63"/>
      <c r="N21" s="61"/>
      <c r="O21" s="63"/>
      <c r="P21" s="61"/>
      <c r="Q21" s="63"/>
      <c r="T21" s="80"/>
      <c r="U21" s="81"/>
      <c r="V21" s="82"/>
      <c r="W21" s="63"/>
      <c r="X21" s="63"/>
      <c r="Y21" s="63"/>
      <c r="Z21" s="63"/>
      <c r="AA21" s="63"/>
      <c r="AB21" s="63"/>
      <c r="AC21" s="63"/>
      <c r="AD21" s="63"/>
      <c r="AE21" s="63"/>
      <c r="AF21" s="63"/>
      <c r="AG21" s="63"/>
      <c r="AH21" s="63"/>
      <c r="AK21" s="80"/>
      <c r="AL21" s="81"/>
      <c r="AM21" s="82"/>
      <c r="AN21" s="63"/>
      <c r="AO21" s="61"/>
      <c r="AP21" s="63"/>
      <c r="AQ21" s="61"/>
      <c r="AR21" s="63"/>
      <c r="AS21" s="61"/>
      <c r="AT21" s="63"/>
      <c r="AU21" s="61"/>
      <c r="AV21" s="63"/>
      <c r="AW21" s="61"/>
      <c r="AX21" s="63"/>
      <c r="AY21" s="61"/>
      <c r="AZ21" s="63"/>
      <c r="BA21" s="61"/>
      <c r="BB21" s="63"/>
      <c r="BC21" s="61"/>
      <c r="BD21" s="63"/>
      <c r="BE21" s="61"/>
      <c r="BF21" s="63"/>
      <c r="BG21" s="61"/>
      <c r="BH21" s="74"/>
      <c r="BI21" s="74"/>
      <c r="BJ21" s="74"/>
      <c r="BK21" s="74"/>
      <c r="BL21" s="63"/>
      <c r="BM21" s="61"/>
      <c r="BN21" s="63"/>
      <c r="BO21" s="61"/>
      <c r="BP21" s="63"/>
      <c r="BQ21" s="61"/>
      <c r="BR21" s="63"/>
      <c r="BS21" s="61"/>
      <c r="BT21" s="63"/>
      <c r="BU21" s="61"/>
      <c r="BV21" s="63"/>
      <c r="BW21" s="61"/>
      <c r="BX21" s="63"/>
      <c r="BY21" s="61"/>
      <c r="BZ21" s="63"/>
      <c r="CA21" s="61"/>
      <c r="CB21" s="63"/>
      <c r="CC21" s="61"/>
      <c r="CD21" s="63"/>
      <c r="CE21" s="61"/>
      <c r="CF21" s="63"/>
      <c r="CG21" s="61"/>
      <c r="CH21" s="63"/>
      <c r="CI21" s="61"/>
      <c r="CJ21" s="63"/>
      <c r="CK21" s="61"/>
      <c r="CL21" s="63"/>
      <c r="CM21" s="61"/>
      <c r="CN21" s="75"/>
      <c r="CO21" s="76"/>
      <c r="CP21" s="71"/>
      <c r="CQ21" s="72"/>
      <c r="CR21" s="73"/>
    </row>
    <row r="22" spans="3:96" x14ac:dyDescent="0.25">
      <c r="C22" s="77" t="s">
        <v>20</v>
      </c>
      <c r="D22" s="78"/>
      <c r="E22" s="79"/>
      <c r="F22" s="62"/>
      <c r="G22" s="62"/>
      <c r="H22" s="60" t="s">
        <v>26</v>
      </c>
      <c r="I22" s="62"/>
      <c r="J22" s="62"/>
      <c r="K22" s="60" t="s">
        <v>26</v>
      </c>
      <c r="L22" s="62"/>
      <c r="M22" s="62"/>
      <c r="N22" s="60" t="s">
        <v>26</v>
      </c>
      <c r="O22" s="62"/>
      <c r="P22" s="62"/>
      <c r="Q22" s="60" t="s">
        <v>26</v>
      </c>
      <c r="T22" s="77" t="s">
        <v>20</v>
      </c>
      <c r="U22" s="78"/>
      <c r="V22" s="79"/>
      <c r="W22" s="62" t="s">
        <v>29</v>
      </c>
      <c r="X22" s="62" t="s">
        <v>29</v>
      </c>
      <c r="Y22" s="83" t="s">
        <v>30</v>
      </c>
      <c r="Z22" s="62" t="s">
        <v>29</v>
      </c>
      <c r="AA22" s="62" t="s">
        <v>29</v>
      </c>
      <c r="AB22" s="83" t="s">
        <v>30</v>
      </c>
      <c r="AC22" s="62" t="s">
        <v>29</v>
      </c>
      <c r="AD22" s="62" t="s">
        <v>29</v>
      </c>
      <c r="AE22" s="83" t="s">
        <v>30</v>
      </c>
      <c r="AF22" s="62" t="s">
        <v>29</v>
      </c>
      <c r="AG22" s="62" t="s">
        <v>29</v>
      </c>
      <c r="AH22" s="83" t="s">
        <v>30</v>
      </c>
      <c r="AK22" s="77" t="s">
        <v>19</v>
      </c>
      <c r="AL22" s="78"/>
      <c r="AM22" s="79"/>
      <c r="AN22" s="60" t="s">
        <v>26</v>
      </c>
      <c r="AO22" s="62"/>
      <c r="AP22" s="62"/>
      <c r="AQ22" s="62"/>
      <c r="AR22" s="60" t="s">
        <v>26</v>
      </c>
      <c r="AS22" s="62"/>
      <c r="AT22" s="62"/>
      <c r="AU22" s="62"/>
      <c r="AV22" s="60" t="s">
        <v>26</v>
      </c>
      <c r="AW22" s="62"/>
      <c r="AX22" s="62"/>
      <c r="AY22" s="62"/>
      <c r="AZ22" s="60" t="s">
        <v>26</v>
      </c>
      <c r="BA22" s="62"/>
      <c r="BB22" s="62"/>
      <c r="BC22" s="62"/>
      <c r="BD22" s="60" t="s">
        <v>26</v>
      </c>
      <c r="BE22" s="62"/>
      <c r="BF22" s="62"/>
      <c r="BG22" s="62"/>
      <c r="BH22" s="58"/>
      <c r="BI22" s="58"/>
      <c r="BJ22" s="58"/>
      <c r="BK22" s="58"/>
      <c r="BL22" s="60" t="s">
        <v>26</v>
      </c>
      <c r="BM22" s="62"/>
      <c r="BN22" s="62"/>
      <c r="BO22" s="62"/>
      <c r="BP22" s="60" t="s">
        <v>26</v>
      </c>
      <c r="BQ22" s="62"/>
      <c r="BR22" s="62"/>
      <c r="BS22" s="62"/>
      <c r="BT22" s="60" t="s">
        <v>26</v>
      </c>
      <c r="BU22" s="62"/>
      <c r="BV22" s="62"/>
      <c r="BW22" s="62"/>
      <c r="BX22" s="60" t="s">
        <v>26</v>
      </c>
      <c r="BY22" s="62"/>
      <c r="BZ22" s="62"/>
      <c r="CA22" s="62"/>
      <c r="CB22" s="60" t="s">
        <v>26</v>
      </c>
      <c r="CC22" s="62"/>
      <c r="CD22" s="62"/>
      <c r="CE22" s="62"/>
      <c r="CF22" s="60" t="s">
        <v>26</v>
      </c>
      <c r="CG22" s="62"/>
      <c r="CH22" s="62"/>
      <c r="CI22" s="62"/>
      <c r="CJ22" s="60" t="s">
        <v>26</v>
      </c>
      <c r="CK22" s="62"/>
      <c r="CL22" s="62"/>
      <c r="CM22" s="62"/>
      <c r="CN22" s="64">
        <v>12</v>
      </c>
      <c r="CO22" s="65"/>
      <c r="CP22" s="68" t="s">
        <v>65</v>
      </c>
      <c r="CQ22" s="69"/>
      <c r="CR22" s="70"/>
    </row>
    <row r="23" spans="3:96" ht="15.75" thickBot="1" x14ac:dyDescent="0.3">
      <c r="C23" s="80"/>
      <c r="D23" s="81"/>
      <c r="E23" s="82"/>
      <c r="F23" s="63"/>
      <c r="G23" s="63"/>
      <c r="H23" s="61"/>
      <c r="I23" s="63"/>
      <c r="J23" s="63"/>
      <c r="K23" s="61"/>
      <c r="L23" s="63"/>
      <c r="M23" s="63"/>
      <c r="N23" s="61"/>
      <c r="O23" s="63"/>
      <c r="P23" s="63"/>
      <c r="Q23" s="61"/>
      <c r="T23" s="80"/>
      <c r="U23" s="81"/>
      <c r="V23" s="82"/>
      <c r="W23" s="63"/>
      <c r="X23" s="63"/>
      <c r="Y23" s="84"/>
      <c r="Z23" s="63"/>
      <c r="AA23" s="63"/>
      <c r="AB23" s="84"/>
      <c r="AC23" s="63"/>
      <c r="AD23" s="63"/>
      <c r="AE23" s="84"/>
      <c r="AF23" s="63"/>
      <c r="AG23" s="63"/>
      <c r="AH23" s="84"/>
      <c r="AK23" s="80"/>
      <c r="AL23" s="81"/>
      <c r="AM23" s="82"/>
      <c r="AN23" s="61"/>
      <c r="AO23" s="63"/>
      <c r="AP23" s="63"/>
      <c r="AQ23" s="63"/>
      <c r="AR23" s="61"/>
      <c r="AS23" s="63"/>
      <c r="AT23" s="63"/>
      <c r="AU23" s="63"/>
      <c r="AV23" s="61"/>
      <c r="AW23" s="63"/>
      <c r="AX23" s="63"/>
      <c r="AY23" s="63"/>
      <c r="AZ23" s="61"/>
      <c r="BA23" s="63"/>
      <c r="BB23" s="63"/>
      <c r="BC23" s="63"/>
      <c r="BD23" s="61"/>
      <c r="BE23" s="63"/>
      <c r="BF23" s="63"/>
      <c r="BG23" s="63"/>
      <c r="BH23" s="74"/>
      <c r="BI23" s="74"/>
      <c r="BJ23" s="74"/>
      <c r="BK23" s="74"/>
      <c r="BL23" s="61"/>
      <c r="BM23" s="63"/>
      <c r="BN23" s="63"/>
      <c r="BO23" s="63"/>
      <c r="BP23" s="61"/>
      <c r="BQ23" s="63"/>
      <c r="BR23" s="63"/>
      <c r="BS23" s="63"/>
      <c r="BT23" s="61"/>
      <c r="BU23" s="63"/>
      <c r="BV23" s="63"/>
      <c r="BW23" s="63"/>
      <c r="BX23" s="61"/>
      <c r="BY23" s="63"/>
      <c r="BZ23" s="63"/>
      <c r="CA23" s="63"/>
      <c r="CB23" s="61"/>
      <c r="CC23" s="63"/>
      <c r="CD23" s="63"/>
      <c r="CE23" s="63"/>
      <c r="CF23" s="61"/>
      <c r="CG23" s="63"/>
      <c r="CH23" s="63"/>
      <c r="CI23" s="63"/>
      <c r="CJ23" s="61"/>
      <c r="CK23" s="63"/>
      <c r="CL23" s="63"/>
      <c r="CM23" s="63"/>
      <c r="CN23" s="75"/>
      <c r="CO23" s="76"/>
      <c r="CP23" s="71"/>
      <c r="CQ23" s="72"/>
      <c r="CR23" s="73"/>
    </row>
    <row r="24" spans="3:96" x14ac:dyDescent="0.25">
      <c r="C24" s="77" t="s">
        <v>21</v>
      </c>
      <c r="D24" s="78"/>
      <c r="E24" s="79"/>
      <c r="F24" s="62"/>
      <c r="G24" s="60" t="s">
        <v>26</v>
      </c>
      <c r="H24" s="62"/>
      <c r="I24" s="62"/>
      <c r="J24" s="62"/>
      <c r="K24" s="60" t="s">
        <v>26</v>
      </c>
      <c r="L24" s="62"/>
      <c r="M24" s="62"/>
      <c r="N24" s="62"/>
      <c r="O24" s="60" t="s">
        <v>26</v>
      </c>
      <c r="P24" s="62"/>
      <c r="Q24" s="62"/>
      <c r="T24" s="77" t="s">
        <v>21</v>
      </c>
      <c r="U24" s="78"/>
      <c r="V24" s="79"/>
      <c r="W24" s="62" t="s">
        <v>29</v>
      </c>
      <c r="X24" s="83" t="s">
        <v>28</v>
      </c>
      <c r="Y24" s="62" t="s">
        <v>29</v>
      </c>
      <c r="Z24" s="62" t="s">
        <v>29</v>
      </c>
      <c r="AA24" s="62" t="s">
        <v>29</v>
      </c>
      <c r="AB24" s="83" t="s">
        <v>28</v>
      </c>
      <c r="AC24" s="62" t="s">
        <v>29</v>
      </c>
      <c r="AD24" s="62" t="s">
        <v>29</v>
      </c>
      <c r="AE24" s="62" t="s">
        <v>29</v>
      </c>
      <c r="AF24" s="83" t="s">
        <v>28</v>
      </c>
      <c r="AG24" s="62" t="s">
        <v>29</v>
      </c>
      <c r="AH24" s="62" t="s">
        <v>29</v>
      </c>
      <c r="AK24" s="77" t="s">
        <v>20</v>
      </c>
      <c r="AL24" s="78"/>
      <c r="AM24" s="79"/>
      <c r="AN24" s="62"/>
      <c r="AO24" s="62"/>
      <c r="AP24" s="62"/>
      <c r="AQ24" s="62"/>
      <c r="AR24" s="62"/>
      <c r="AS24" s="62"/>
      <c r="AT24" s="62"/>
      <c r="AU24" s="62"/>
      <c r="AV24" s="62"/>
      <c r="AW24" s="60" t="s">
        <v>26</v>
      </c>
      <c r="AX24" s="62"/>
      <c r="AY24" s="62"/>
      <c r="AZ24" s="62"/>
      <c r="BA24" s="62"/>
      <c r="BB24" s="62"/>
      <c r="BC24" s="62"/>
      <c r="BD24" s="62"/>
      <c r="BE24" s="62"/>
      <c r="BF24" s="62"/>
      <c r="BG24" s="62"/>
      <c r="BH24" s="58"/>
      <c r="BI24" s="58"/>
      <c r="BJ24" s="58"/>
      <c r="BK24" s="58"/>
      <c r="BL24" s="62"/>
      <c r="BM24" s="60" t="s">
        <v>26</v>
      </c>
      <c r="BN24" s="62"/>
      <c r="BO24" s="62"/>
      <c r="BP24" s="62"/>
      <c r="BQ24" s="62"/>
      <c r="BR24" s="62"/>
      <c r="BS24" s="62"/>
      <c r="BT24" s="62"/>
      <c r="BU24" s="62"/>
      <c r="BV24" s="62"/>
      <c r="BW24" s="62"/>
      <c r="BX24" s="62"/>
      <c r="BY24" s="60" t="s">
        <v>26</v>
      </c>
      <c r="BZ24" s="62"/>
      <c r="CA24" s="62"/>
      <c r="CB24" s="62"/>
      <c r="CC24" s="62"/>
      <c r="CD24" s="62"/>
      <c r="CE24" s="62"/>
      <c r="CF24" s="62"/>
      <c r="CG24" s="62"/>
      <c r="CH24" s="62"/>
      <c r="CI24" s="62"/>
      <c r="CJ24" s="62"/>
      <c r="CK24" s="60" t="s">
        <v>26</v>
      </c>
      <c r="CL24" s="62"/>
      <c r="CM24" s="62"/>
      <c r="CN24" s="64">
        <v>4</v>
      </c>
      <c r="CO24" s="65"/>
      <c r="CP24" s="68" t="s">
        <v>67</v>
      </c>
      <c r="CQ24" s="69"/>
      <c r="CR24" s="70"/>
    </row>
    <row r="25" spans="3:96" ht="15.75" thickBot="1" x14ac:dyDescent="0.3">
      <c r="C25" s="80"/>
      <c r="D25" s="81"/>
      <c r="E25" s="82"/>
      <c r="F25" s="63"/>
      <c r="G25" s="61"/>
      <c r="H25" s="63"/>
      <c r="I25" s="63"/>
      <c r="J25" s="63"/>
      <c r="K25" s="61"/>
      <c r="L25" s="63"/>
      <c r="M25" s="63"/>
      <c r="N25" s="63"/>
      <c r="O25" s="61"/>
      <c r="P25" s="63"/>
      <c r="Q25" s="63"/>
      <c r="T25" s="80"/>
      <c r="U25" s="81"/>
      <c r="V25" s="82"/>
      <c r="W25" s="63"/>
      <c r="X25" s="84"/>
      <c r="Y25" s="63"/>
      <c r="Z25" s="63"/>
      <c r="AA25" s="63"/>
      <c r="AB25" s="84"/>
      <c r="AC25" s="63"/>
      <c r="AD25" s="63"/>
      <c r="AE25" s="63"/>
      <c r="AF25" s="84"/>
      <c r="AG25" s="63"/>
      <c r="AH25" s="63"/>
      <c r="AK25" s="80"/>
      <c r="AL25" s="81"/>
      <c r="AM25" s="82"/>
      <c r="AN25" s="63"/>
      <c r="AO25" s="63"/>
      <c r="AP25" s="63"/>
      <c r="AQ25" s="63"/>
      <c r="AR25" s="63"/>
      <c r="AS25" s="63"/>
      <c r="AT25" s="63"/>
      <c r="AU25" s="63"/>
      <c r="AV25" s="63"/>
      <c r="AW25" s="61"/>
      <c r="AX25" s="63"/>
      <c r="AY25" s="63"/>
      <c r="AZ25" s="63"/>
      <c r="BA25" s="63"/>
      <c r="BB25" s="63"/>
      <c r="BC25" s="63"/>
      <c r="BD25" s="63"/>
      <c r="BE25" s="63"/>
      <c r="BF25" s="63"/>
      <c r="BG25" s="63"/>
      <c r="BH25" s="74"/>
      <c r="BI25" s="74"/>
      <c r="BJ25" s="74"/>
      <c r="BK25" s="74"/>
      <c r="BL25" s="63"/>
      <c r="BM25" s="61"/>
      <c r="BN25" s="63"/>
      <c r="BO25" s="63"/>
      <c r="BP25" s="63"/>
      <c r="BQ25" s="63"/>
      <c r="BR25" s="63"/>
      <c r="BS25" s="63"/>
      <c r="BT25" s="63"/>
      <c r="BU25" s="63"/>
      <c r="BV25" s="63"/>
      <c r="BW25" s="63"/>
      <c r="BX25" s="63"/>
      <c r="BY25" s="61"/>
      <c r="BZ25" s="63"/>
      <c r="CA25" s="63"/>
      <c r="CB25" s="63"/>
      <c r="CC25" s="63"/>
      <c r="CD25" s="63"/>
      <c r="CE25" s="63"/>
      <c r="CF25" s="63"/>
      <c r="CG25" s="63"/>
      <c r="CH25" s="63"/>
      <c r="CI25" s="63"/>
      <c r="CJ25" s="63"/>
      <c r="CK25" s="61"/>
      <c r="CL25" s="63"/>
      <c r="CM25" s="63"/>
      <c r="CN25" s="75"/>
      <c r="CO25" s="76"/>
      <c r="CP25" s="71"/>
      <c r="CQ25" s="72"/>
      <c r="CR25" s="73"/>
    </row>
    <row r="26" spans="3:96" x14ac:dyDescent="0.25">
      <c r="C26" s="77" t="s">
        <v>22</v>
      </c>
      <c r="D26" s="78"/>
      <c r="E26" s="79"/>
      <c r="F26" s="60" t="s">
        <v>26</v>
      </c>
      <c r="G26" s="62"/>
      <c r="H26" s="62"/>
      <c r="I26" s="62"/>
      <c r="J26" s="62"/>
      <c r="K26" s="62"/>
      <c r="L26" s="62"/>
      <c r="M26" s="60" t="s">
        <v>26</v>
      </c>
      <c r="N26" s="62"/>
      <c r="O26" s="62"/>
      <c r="P26" s="62"/>
      <c r="Q26" s="62"/>
      <c r="T26" s="77" t="s">
        <v>22</v>
      </c>
      <c r="U26" s="78"/>
      <c r="V26" s="79"/>
      <c r="W26" s="83" t="s">
        <v>28</v>
      </c>
      <c r="X26" s="62" t="s">
        <v>29</v>
      </c>
      <c r="Y26" s="62" t="s">
        <v>29</v>
      </c>
      <c r="Z26" s="62" t="s">
        <v>29</v>
      </c>
      <c r="AA26" s="62" t="s">
        <v>29</v>
      </c>
      <c r="AB26" s="62" t="s">
        <v>29</v>
      </c>
      <c r="AC26" s="62" t="s">
        <v>29</v>
      </c>
      <c r="AD26" s="83" t="s">
        <v>28</v>
      </c>
      <c r="AE26" s="62" t="s">
        <v>29</v>
      </c>
      <c r="AF26" s="62" t="s">
        <v>29</v>
      </c>
      <c r="AG26" s="62" t="s">
        <v>29</v>
      </c>
      <c r="AH26" s="62" t="s">
        <v>29</v>
      </c>
      <c r="AK26" s="77" t="s">
        <v>21</v>
      </c>
      <c r="AL26" s="78"/>
      <c r="AM26" s="79"/>
      <c r="AN26" s="62"/>
      <c r="AO26" s="62"/>
      <c r="AP26" s="62"/>
      <c r="AQ26" s="62"/>
      <c r="AR26" s="60" t="s">
        <v>26</v>
      </c>
      <c r="AS26" s="62"/>
      <c r="AT26" s="62"/>
      <c r="AU26" s="62"/>
      <c r="AV26" s="62"/>
      <c r="AW26" s="62"/>
      <c r="AX26" s="62"/>
      <c r="AY26" s="62"/>
      <c r="AZ26" s="62"/>
      <c r="BA26" s="62"/>
      <c r="BB26" s="62"/>
      <c r="BC26" s="62"/>
      <c r="BD26" s="62"/>
      <c r="BE26" s="62"/>
      <c r="BF26" s="62"/>
      <c r="BG26" s="62"/>
      <c r="BH26" s="58"/>
      <c r="BI26" s="58"/>
      <c r="BJ26" s="58"/>
      <c r="BK26" s="58"/>
      <c r="BL26" s="60" t="s">
        <v>26</v>
      </c>
      <c r="BM26" s="62"/>
      <c r="BN26" s="62"/>
      <c r="BO26" s="62"/>
      <c r="BP26" s="62"/>
      <c r="BQ26" s="62"/>
      <c r="BR26" s="62"/>
      <c r="BS26" s="62"/>
      <c r="BT26" s="62"/>
      <c r="BU26" s="62"/>
      <c r="BV26" s="62"/>
      <c r="BW26" s="62"/>
      <c r="BX26" s="62"/>
      <c r="BY26" s="62"/>
      <c r="BZ26" s="62"/>
      <c r="CA26" s="62"/>
      <c r="CB26" s="62"/>
      <c r="CC26" s="60" t="s">
        <v>26</v>
      </c>
      <c r="CD26" s="62"/>
      <c r="CE26" s="62"/>
      <c r="CF26" s="62"/>
      <c r="CG26" s="62"/>
      <c r="CH26" s="62"/>
      <c r="CI26" s="62"/>
      <c r="CJ26" s="62"/>
      <c r="CK26" s="62"/>
      <c r="CL26" s="62"/>
      <c r="CM26" s="62"/>
      <c r="CN26" s="64">
        <v>3</v>
      </c>
      <c r="CO26" s="65"/>
      <c r="CP26" s="68" t="s">
        <v>68</v>
      </c>
      <c r="CQ26" s="69"/>
      <c r="CR26" s="70"/>
    </row>
    <row r="27" spans="3:96" ht="15.75" thickBot="1" x14ac:dyDescent="0.3">
      <c r="C27" s="80"/>
      <c r="D27" s="81"/>
      <c r="E27" s="82"/>
      <c r="F27" s="61"/>
      <c r="G27" s="63"/>
      <c r="H27" s="63"/>
      <c r="I27" s="63"/>
      <c r="J27" s="63"/>
      <c r="K27" s="63"/>
      <c r="L27" s="63"/>
      <c r="M27" s="61"/>
      <c r="N27" s="63"/>
      <c r="O27" s="63"/>
      <c r="P27" s="63"/>
      <c r="Q27" s="63"/>
      <c r="T27" s="80"/>
      <c r="U27" s="81"/>
      <c r="V27" s="82"/>
      <c r="W27" s="84"/>
      <c r="X27" s="63"/>
      <c r="Y27" s="63"/>
      <c r="Z27" s="63"/>
      <c r="AA27" s="63"/>
      <c r="AB27" s="63"/>
      <c r="AC27" s="63"/>
      <c r="AD27" s="84"/>
      <c r="AE27" s="63"/>
      <c r="AF27" s="63"/>
      <c r="AG27" s="63"/>
      <c r="AH27" s="63"/>
      <c r="AK27" s="80"/>
      <c r="AL27" s="81"/>
      <c r="AM27" s="82"/>
      <c r="AN27" s="63"/>
      <c r="AO27" s="63"/>
      <c r="AP27" s="63"/>
      <c r="AQ27" s="63"/>
      <c r="AR27" s="61"/>
      <c r="AS27" s="63"/>
      <c r="AT27" s="63"/>
      <c r="AU27" s="63"/>
      <c r="AV27" s="63"/>
      <c r="AW27" s="63"/>
      <c r="AX27" s="63"/>
      <c r="AY27" s="63"/>
      <c r="AZ27" s="63"/>
      <c r="BA27" s="63"/>
      <c r="BB27" s="63"/>
      <c r="BC27" s="63"/>
      <c r="BD27" s="63"/>
      <c r="BE27" s="63"/>
      <c r="BF27" s="63"/>
      <c r="BG27" s="63"/>
      <c r="BH27" s="74"/>
      <c r="BI27" s="74"/>
      <c r="BJ27" s="74"/>
      <c r="BK27" s="74"/>
      <c r="BL27" s="61"/>
      <c r="BM27" s="63"/>
      <c r="BN27" s="63"/>
      <c r="BO27" s="63"/>
      <c r="BP27" s="63"/>
      <c r="BQ27" s="63"/>
      <c r="BR27" s="63"/>
      <c r="BS27" s="63"/>
      <c r="BT27" s="63"/>
      <c r="BU27" s="63"/>
      <c r="BV27" s="63"/>
      <c r="BW27" s="63"/>
      <c r="BX27" s="63"/>
      <c r="BY27" s="63"/>
      <c r="BZ27" s="63"/>
      <c r="CA27" s="63"/>
      <c r="CB27" s="63"/>
      <c r="CC27" s="61"/>
      <c r="CD27" s="63"/>
      <c r="CE27" s="63"/>
      <c r="CF27" s="63"/>
      <c r="CG27" s="63"/>
      <c r="CH27" s="63"/>
      <c r="CI27" s="63"/>
      <c r="CJ27" s="63"/>
      <c r="CK27" s="63"/>
      <c r="CL27" s="63"/>
      <c r="CM27" s="63"/>
      <c r="CN27" s="75"/>
      <c r="CO27" s="76"/>
      <c r="CP27" s="71"/>
      <c r="CQ27" s="72"/>
      <c r="CR27" s="73"/>
    </row>
    <row r="28" spans="3:96" x14ac:dyDescent="0.25">
      <c r="C28" s="77" t="s">
        <v>23</v>
      </c>
      <c r="D28" s="78"/>
      <c r="E28" s="79"/>
      <c r="F28" s="62"/>
      <c r="G28" s="62"/>
      <c r="H28" s="62"/>
      <c r="I28" s="62"/>
      <c r="J28" s="60" t="s">
        <v>26</v>
      </c>
      <c r="K28" s="62"/>
      <c r="L28" s="62"/>
      <c r="M28" s="62"/>
      <c r="N28" s="62"/>
      <c r="O28" s="62"/>
      <c r="P28" s="60" t="s">
        <v>26</v>
      </c>
      <c r="Q28" s="62"/>
      <c r="T28" s="77" t="s">
        <v>23</v>
      </c>
      <c r="U28" s="78"/>
      <c r="V28" s="79"/>
      <c r="W28" s="62" t="s">
        <v>29</v>
      </c>
      <c r="X28" s="62" t="s">
        <v>29</v>
      </c>
      <c r="Y28" s="62" t="s">
        <v>29</v>
      </c>
      <c r="Z28" s="62" t="s">
        <v>29</v>
      </c>
      <c r="AA28" s="83" t="s">
        <v>28</v>
      </c>
      <c r="AB28" s="62" t="s">
        <v>29</v>
      </c>
      <c r="AC28" s="62" t="s">
        <v>29</v>
      </c>
      <c r="AD28" s="62" t="s">
        <v>29</v>
      </c>
      <c r="AE28" s="62" t="s">
        <v>29</v>
      </c>
      <c r="AF28" s="62" t="s">
        <v>29</v>
      </c>
      <c r="AG28" s="83" t="s">
        <v>28</v>
      </c>
      <c r="AH28" s="62" t="s">
        <v>29</v>
      </c>
      <c r="AK28" s="77" t="s">
        <v>22</v>
      </c>
      <c r="AL28" s="78"/>
      <c r="AM28" s="79"/>
      <c r="AN28" s="62"/>
      <c r="AO28" s="62"/>
      <c r="AP28" s="62"/>
      <c r="AQ28" s="60" t="s">
        <v>26</v>
      </c>
      <c r="AR28" s="62"/>
      <c r="AS28" s="62"/>
      <c r="AT28" s="62"/>
      <c r="AU28" s="62"/>
      <c r="AV28" s="62"/>
      <c r="AW28" s="62"/>
      <c r="AX28" s="62"/>
      <c r="AY28" s="62"/>
      <c r="AZ28" s="62"/>
      <c r="BA28" s="62"/>
      <c r="BB28" s="62"/>
      <c r="BC28" s="62"/>
      <c r="BD28" s="62"/>
      <c r="BE28" s="62"/>
      <c r="BF28" s="62"/>
      <c r="BG28" s="62"/>
      <c r="BH28" s="58"/>
      <c r="BI28" s="58"/>
      <c r="BJ28" s="58"/>
      <c r="BK28" s="58"/>
      <c r="BL28" s="62"/>
      <c r="BM28" s="62"/>
      <c r="BN28" s="62"/>
      <c r="BO28" s="62"/>
      <c r="BP28" s="62"/>
      <c r="BQ28" s="62"/>
      <c r="BR28" s="62"/>
      <c r="BS28" s="62"/>
      <c r="BT28" s="62"/>
      <c r="BU28" s="62"/>
      <c r="BV28" s="62"/>
      <c r="BW28" s="60" t="s">
        <v>26</v>
      </c>
      <c r="BX28" s="62"/>
      <c r="BY28" s="62"/>
      <c r="BZ28" s="62"/>
      <c r="CA28" s="62"/>
      <c r="CB28" s="62"/>
      <c r="CC28" s="62"/>
      <c r="CD28" s="62"/>
      <c r="CE28" s="62"/>
      <c r="CF28" s="62"/>
      <c r="CG28" s="62"/>
      <c r="CH28" s="62"/>
      <c r="CI28" s="62"/>
      <c r="CJ28" s="62"/>
      <c r="CK28" s="62"/>
      <c r="CL28" s="62"/>
      <c r="CM28" s="62"/>
      <c r="CN28" s="64">
        <v>2</v>
      </c>
      <c r="CO28" s="65"/>
      <c r="CP28" s="68" t="s">
        <v>69</v>
      </c>
      <c r="CQ28" s="69"/>
      <c r="CR28" s="70"/>
    </row>
    <row r="29" spans="3:96" ht="15.75" thickBot="1" x14ac:dyDescent="0.3">
      <c r="C29" s="80"/>
      <c r="D29" s="81"/>
      <c r="E29" s="82"/>
      <c r="F29" s="63"/>
      <c r="G29" s="63"/>
      <c r="H29" s="63"/>
      <c r="I29" s="63"/>
      <c r="J29" s="61"/>
      <c r="K29" s="63"/>
      <c r="L29" s="63"/>
      <c r="M29" s="63"/>
      <c r="N29" s="63"/>
      <c r="O29" s="63"/>
      <c r="P29" s="61"/>
      <c r="Q29" s="63"/>
      <c r="T29" s="80"/>
      <c r="U29" s="81"/>
      <c r="V29" s="82"/>
      <c r="W29" s="63"/>
      <c r="X29" s="63"/>
      <c r="Y29" s="63"/>
      <c r="Z29" s="63"/>
      <c r="AA29" s="84"/>
      <c r="AB29" s="63"/>
      <c r="AC29" s="63"/>
      <c r="AD29" s="63"/>
      <c r="AE29" s="63"/>
      <c r="AF29" s="63"/>
      <c r="AG29" s="84"/>
      <c r="AH29" s="63"/>
      <c r="AK29" s="80"/>
      <c r="AL29" s="81"/>
      <c r="AM29" s="82"/>
      <c r="AN29" s="63"/>
      <c r="AO29" s="63"/>
      <c r="AP29" s="63"/>
      <c r="AQ29" s="61"/>
      <c r="AR29" s="63"/>
      <c r="AS29" s="63"/>
      <c r="AT29" s="63"/>
      <c r="AU29" s="63"/>
      <c r="AV29" s="63"/>
      <c r="AW29" s="63"/>
      <c r="AX29" s="63"/>
      <c r="AY29" s="63"/>
      <c r="AZ29" s="63"/>
      <c r="BA29" s="63"/>
      <c r="BB29" s="63"/>
      <c r="BC29" s="63"/>
      <c r="BD29" s="63"/>
      <c r="BE29" s="63"/>
      <c r="BF29" s="63"/>
      <c r="BG29" s="63"/>
      <c r="BH29" s="74"/>
      <c r="BI29" s="74"/>
      <c r="BJ29" s="74"/>
      <c r="BK29" s="74"/>
      <c r="BL29" s="63"/>
      <c r="BM29" s="63"/>
      <c r="BN29" s="63"/>
      <c r="BO29" s="63"/>
      <c r="BP29" s="63"/>
      <c r="BQ29" s="63"/>
      <c r="BR29" s="63"/>
      <c r="BS29" s="63"/>
      <c r="BT29" s="63"/>
      <c r="BU29" s="63"/>
      <c r="BV29" s="63"/>
      <c r="BW29" s="61"/>
      <c r="BX29" s="63"/>
      <c r="BY29" s="63"/>
      <c r="BZ29" s="63"/>
      <c r="CA29" s="63"/>
      <c r="CB29" s="63"/>
      <c r="CC29" s="63"/>
      <c r="CD29" s="63"/>
      <c r="CE29" s="63"/>
      <c r="CF29" s="63"/>
      <c r="CG29" s="63"/>
      <c r="CH29" s="63"/>
      <c r="CI29" s="63"/>
      <c r="CJ29" s="63"/>
      <c r="CK29" s="63"/>
      <c r="CL29" s="63"/>
      <c r="CM29" s="63"/>
      <c r="CN29" s="75"/>
      <c r="CO29" s="76"/>
      <c r="CP29" s="71"/>
      <c r="CQ29" s="72"/>
      <c r="CR29" s="73"/>
    </row>
    <row r="30" spans="3:96" x14ac:dyDescent="0.25">
      <c r="C30" s="77" t="s">
        <v>24</v>
      </c>
      <c r="D30" s="78"/>
      <c r="E30" s="79"/>
      <c r="F30" s="62"/>
      <c r="G30" s="62"/>
      <c r="H30" s="62"/>
      <c r="I30" s="62"/>
      <c r="J30" s="62"/>
      <c r="K30" s="62"/>
      <c r="L30" s="62"/>
      <c r="M30" s="62"/>
      <c r="N30" s="62"/>
      <c r="O30" s="62"/>
      <c r="P30" s="62"/>
      <c r="Q30" s="62"/>
      <c r="T30" s="77" t="s">
        <v>24</v>
      </c>
      <c r="U30" s="78"/>
      <c r="V30" s="79"/>
      <c r="W30" s="62" t="s">
        <v>29</v>
      </c>
      <c r="X30" s="62" t="s">
        <v>29</v>
      </c>
      <c r="Y30" s="62" t="s">
        <v>29</v>
      </c>
      <c r="Z30" s="62" t="s">
        <v>29</v>
      </c>
      <c r="AA30" s="62" t="s">
        <v>29</v>
      </c>
      <c r="AB30" s="62" t="s">
        <v>29</v>
      </c>
      <c r="AC30" s="62" t="s">
        <v>29</v>
      </c>
      <c r="AD30" s="62" t="s">
        <v>29</v>
      </c>
      <c r="AE30" s="62" t="s">
        <v>29</v>
      </c>
      <c r="AF30" s="62" t="s">
        <v>29</v>
      </c>
      <c r="AG30" s="62" t="s">
        <v>29</v>
      </c>
      <c r="AH30" s="62" t="s">
        <v>29</v>
      </c>
      <c r="AK30" s="77" t="s">
        <v>23</v>
      </c>
      <c r="AL30" s="78"/>
      <c r="AM30" s="79"/>
      <c r="AN30" s="62"/>
      <c r="AO30" s="62"/>
      <c r="AP30" s="62"/>
      <c r="AQ30" s="62"/>
      <c r="AR30" s="62"/>
      <c r="AS30" s="62"/>
      <c r="AT30" s="62"/>
      <c r="AU30" s="62"/>
      <c r="AV30" s="62"/>
      <c r="AW30" s="62"/>
      <c r="AX30" s="62"/>
      <c r="AY30" s="62"/>
      <c r="AZ30" s="62"/>
      <c r="BA30" s="62"/>
      <c r="BB30" s="62"/>
      <c r="BC30" s="62"/>
      <c r="BD30" s="60" t="s">
        <v>26</v>
      </c>
      <c r="BE30" s="62"/>
      <c r="BF30" s="62"/>
      <c r="BG30" s="62"/>
      <c r="BH30" s="58"/>
      <c r="BI30" s="58"/>
      <c r="BJ30" s="58"/>
      <c r="BK30" s="58"/>
      <c r="BL30" s="62"/>
      <c r="BM30" s="62"/>
      <c r="BN30" s="62"/>
      <c r="BO30" s="62"/>
      <c r="BP30" s="62"/>
      <c r="BQ30" s="62"/>
      <c r="BR30" s="62"/>
      <c r="BS30" s="62"/>
      <c r="BT30" s="62"/>
      <c r="BU30" s="62"/>
      <c r="BV30" s="62"/>
      <c r="BW30" s="62"/>
      <c r="BX30" s="62"/>
      <c r="BY30" s="62"/>
      <c r="BZ30" s="62"/>
      <c r="CA30" s="62"/>
      <c r="CB30" s="62"/>
      <c r="CC30" s="62"/>
      <c r="CD30" s="62"/>
      <c r="CE30" s="62"/>
      <c r="CF30" s="60" t="s">
        <v>26</v>
      </c>
      <c r="CG30" s="62"/>
      <c r="CH30" s="62"/>
      <c r="CI30" s="62"/>
      <c r="CJ30" s="62"/>
      <c r="CK30" s="62"/>
      <c r="CL30" s="62"/>
      <c r="CM30" s="62"/>
      <c r="CN30" s="64">
        <v>2</v>
      </c>
      <c r="CO30" s="65"/>
      <c r="CP30" s="68" t="s">
        <v>69</v>
      </c>
      <c r="CQ30" s="69"/>
      <c r="CR30" s="70"/>
    </row>
    <row r="31" spans="3:96" ht="15.75" thickBot="1" x14ac:dyDescent="0.3">
      <c r="C31" s="80"/>
      <c r="D31" s="81"/>
      <c r="E31" s="82"/>
      <c r="F31" s="63"/>
      <c r="G31" s="63"/>
      <c r="H31" s="63"/>
      <c r="I31" s="63"/>
      <c r="J31" s="63"/>
      <c r="K31" s="63"/>
      <c r="L31" s="63"/>
      <c r="M31" s="63"/>
      <c r="N31" s="63"/>
      <c r="O31" s="63"/>
      <c r="P31" s="63"/>
      <c r="Q31" s="63"/>
      <c r="T31" s="80"/>
      <c r="U31" s="81"/>
      <c r="V31" s="82"/>
      <c r="W31" s="63"/>
      <c r="X31" s="63"/>
      <c r="Y31" s="63"/>
      <c r="Z31" s="63"/>
      <c r="AA31" s="63"/>
      <c r="AB31" s="63"/>
      <c r="AC31" s="63"/>
      <c r="AD31" s="63"/>
      <c r="AE31" s="63"/>
      <c r="AF31" s="63"/>
      <c r="AG31" s="63"/>
      <c r="AH31" s="63"/>
      <c r="AK31" s="80"/>
      <c r="AL31" s="81"/>
      <c r="AM31" s="82"/>
      <c r="AN31" s="63"/>
      <c r="AO31" s="63"/>
      <c r="AP31" s="63"/>
      <c r="AQ31" s="63"/>
      <c r="AR31" s="63"/>
      <c r="AS31" s="63"/>
      <c r="AT31" s="63"/>
      <c r="AU31" s="63"/>
      <c r="AV31" s="63"/>
      <c r="AW31" s="63"/>
      <c r="AX31" s="63"/>
      <c r="AY31" s="63"/>
      <c r="AZ31" s="63"/>
      <c r="BA31" s="63"/>
      <c r="BB31" s="63"/>
      <c r="BC31" s="63"/>
      <c r="BD31" s="61"/>
      <c r="BE31" s="63"/>
      <c r="BF31" s="63"/>
      <c r="BG31" s="63"/>
      <c r="BH31" s="74"/>
      <c r="BI31" s="74"/>
      <c r="BJ31" s="74"/>
      <c r="BK31" s="74"/>
      <c r="BL31" s="63"/>
      <c r="BM31" s="63"/>
      <c r="BN31" s="63"/>
      <c r="BO31" s="63"/>
      <c r="BP31" s="63"/>
      <c r="BQ31" s="63"/>
      <c r="BR31" s="63"/>
      <c r="BS31" s="63"/>
      <c r="BT31" s="63"/>
      <c r="BU31" s="63"/>
      <c r="BV31" s="63"/>
      <c r="BW31" s="63"/>
      <c r="BX31" s="63"/>
      <c r="BY31" s="63"/>
      <c r="BZ31" s="63"/>
      <c r="CA31" s="63"/>
      <c r="CB31" s="63"/>
      <c r="CC31" s="63"/>
      <c r="CD31" s="63"/>
      <c r="CE31" s="63"/>
      <c r="CF31" s="61"/>
      <c r="CG31" s="63"/>
      <c r="CH31" s="63"/>
      <c r="CI31" s="63"/>
      <c r="CJ31" s="63"/>
      <c r="CK31" s="63"/>
      <c r="CL31" s="63"/>
      <c r="CM31" s="63"/>
      <c r="CN31" s="75"/>
      <c r="CO31" s="76"/>
      <c r="CP31" s="71"/>
      <c r="CQ31" s="72"/>
      <c r="CR31" s="73"/>
    </row>
    <row r="32" spans="3:96" x14ac:dyDescent="0.25">
      <c r="C32" s="77" t="s">
        <v>25</v>
      </c>
      <c r="D32" s="78"/>
      <c r="E32" s="79"/>
      <c r="F32" s="62"/>
      <c r="G32" s="62"/>
      <c r="H32" s="62"/>
      <c r="I32" s="62"/>
      <c r="J32" s="62"/>
      <c r="K32" s="62"/>
      <c r="L32" s="62"/>
      <c r="M32" s="62"/>
      <c r="N32" s="62"/>
      <c r="O32" s="62"/>
      <c r="P32" s="62"/>
      <c r="Q32" s="62"/>
      <c r="T32" s="77" t="s">
        <v>25</v>
      </c>
      <c r="U32" s="78"/>
      <c r="V32" s="79"/>
      <c r="W32" s="62" t="s">
        <v>29</v>
      </c>
      <c r="X32" s="62" t="s">
        <v>29</v>
      </c>
      <c r="Y32" s="62" t="s">
        <v>29</v>
      </c>
      <c r="Z32" s="62" t="s">
        <v>29</v>
      </c>
      <c r="AA32" s="62" t="s">
        <v>29</v>
      </c>
      <c r="AB32" s="62" t="s">
        <v>29</v>
      </c>
      <c r="AC32" s="62" t="s">
        <v>29</v>
      </c>
      <c r="AD32" s="62" t="s">
        <v>29</v>
      </c>
      <c r="AE32" s="62" t="s">
        <v>29</v>
      </c>
      <c r="AF32" s="62" t="s">
        <v>29</v>
      </c>
      <c r="AG32" s="62" t="s">
        <v>29</v>
      </c>
      <c r="AH32" s="62" t="s">
        <v>29</v>
      </c>
      <c r="AK32" s="77" t="s">
        <v>24</v>
      </c>
      <c r="AL32" s="78"/>
      <c r="AM32" s="79"/>
      <c r="AN32" s="60" t="s">
        <v>26</v>
      </c>
      <c r="AO32" s="62"/>
      <c r="AP32" s="62"/>
      <c r="AQ32" s="62"/>
      <c r="AR32" s="62"/>
      <c r="AS32" s="62"/>
      <c r="AT32" s="62"/>
      <c r="AU32" s="62"/>
      <c r="AV32" s="60" t="s">
        <v>26</v>
      </c>
      <c r="AW32" s="62"/>
      <c r="AX32" s="62"/>
      <c r="AY32" s="62"/>
      <c r="AZ32" s="62"/>
      <c r="BA32" s="62"/>
      <c r="BB32" s="62"/>
      <c r="BC32" s="62"/>
      <c r="BD32" s="60" t="s">
        <v>26</v>
      </c>
      <c r="BE32" s="62"/>
      <c r="BF32" s="62"/>
      <c r="BG32" s="62"/>
      <c r="BH32" s="58"/>
      <c r="BI32" s="58"/>
      <c r="BJ32" s="58"/>
      <c r="BK32" s="58"/>
      <c r="BL32" s="62"/>
      <c r="BM32" s="62"/>
      <c r="BN32" s="62"/>
      <c r="BO32" s="62"/>
      <c r="BP32" s="60" t="s">
        <v>26</v>
      </c>
      <c r="BQ32" s="62"/>
      <c r="BR32" s="62"/>
      <c r="BS32" s="62"/>
      <c r="BT32" s="62"/>
      <c r="BU32" s="62"/>
      <c r="BV32" s="62"/>
      <c r="BW32" s="62"/>
      <c r="BX32" s="60" t="s">
        <v>26</v>
      </c>
      <c r="BY32" s="62"/>
      <c r="BZ32" s="62"/>
      <c r="CA32" s="62"/>
      <c r="CB32" s="62"/>
      <c r="CC32" s="62"/>
      <c r="CD32" s="62"/>
      <c r="CE32" s="62"/>
      <c r="CF32" s="60" t="s">
        <v>26</v>
      </c>
      <c r="CG32" s="62"/>
      <c r="CH32" s="62"/>
      <c r="CI32" s="62"/>
      <c r="CJ32" s="62"/>
      <c r="CK32" s="62"/>
      <c r="CL32" s="62"/>
      <c r="CM32" s="62"/>
      <c r="CN32" s="64">
        <v>6</v>
      </c>
      <c r="CO32" s="65"/>
      <c r="CP32" s="68" t="s">
        <v>66</v>
      </c>
      <c r="CQ32" s="69"/>
      <c r="CR32" s="70"/>
    </row>
    <row r="33" spans="3:96" ht="15.75" thickBot="1" x14ac:dyDescent="0.3">
      <c r="C33" s="80"/>
      <c r="D33" s="81"/>
      <c r="E33" s="82"/>
      <c r="F33" s="63"/>
      <c r="G33" s="63"/>
      <c r="H33" s="63"/>
      <c r="I33" s="63"/>
      <c r="J33" s="63"/>
      <c r="K33" s="63"/>
      <c r="L33" s="63"/>
      <c r="M33" s="63"/>
      <c r="N33" s="63"/>
      <c r="O33" s="63"/>
      <c r="P33" s="63"/>
      <c r="Q33" s="63"/>
      <c r="T33" s="80"/>
      <c r="U33" s="81"/>
      <c r="V33" s="82"/>
      <c r="W33" s="63"/>
      <c r="X33" s="63"/>
      <c r="Y33" s="63"/>
      <c r="Z33" s="63"/>
      <c r="AA33" s="63"/>
      <c r="AB33" s="63"/>
      <c r="AC33" s="63"/>
      <c r="AD33" s="63"/>
      <c r="AE33" s="63"/>
      <c r="AF33" s="63"/>
      <c r="AG33" s="63"/>
      <c r="AH33" s="63"/>
      <c r="AK33" s="80"/>
      <c r="AL33" s="81"/>
      <c r="AM33" s="82"/>
      <c r="AN33" s="61"/>
      <c r="AO33" s="63"/>
      <c r="AP33" s="63"/>
      <c r="AQ33" s="63"/>
      <c r="AR33" s="63"/>
      <c r="AS33" s="63"/>
      <c r="AT33" s="63"/>
      <c r="AU33" s="63"/>
      <c r="AV33" s="61"/>
      <c r="AW33" s="63"/>
      <c r="AX33" s="63"/>
      <c r="AY33" s="63"/>
      <c r="AZ33" s="63"/>
      <c r="BA33" s="63"/>
      <c r="BB33" s="63"/>
      <c r="BC33" s="63"/>
      <c r="BD33" s="61"/>
      <c r="BE33" s="63"/>
      <c r="BF33" s="63"/>
      <c r="BG33" s="63"/>
      <c r="BH33" s="74"/>
      <c r="BI33" s="74"/>
      <c r="BJ33" s="74"/>
      <c r="BK33" s="74"/>
      <c r="BL33" s="63"/>
      <c r="BM33" s="63"/>
      <c r="BN33" s="63"/>
      <c r="BO33" s="63"/>
      <c r="BP33" s="61"/>
      <c r="BQ33" s="63"/>
      <c r="BR33" s="63"/>
      <c r="BS33" s="63"/>
      <c r="BT33" s="63"/>
      <c r="BU33" s="63"/>
      <c r="BV33" s="63"/>
      <c r="BW33" s="63"/>
      <c r="BX33" s="61"/>
      <c r="BY33" s="63"/>
      <c r="BZ33" s="63"/>
      <c r="CA33" s="63"/>
      <c r="CB33" s="63"/>
      <c r="CC33" s="63"/>
      <c r="CD33" s="63"/>
      <c r="CE33" s="63"/>
      <c r="CF33" s="61"/>
      <c r="CG33" s="63"/>
      <c r="CH33" s="63"/>
      <c r="CI33" s="63"/>
      <c r="CJ33" s="63"/>
      <c r="CK33" s="63"/>
      <c r="CL33" s="63"/>
      <c r="CM33" s="63"/>
      <c r="CN33" s="75"/>
      <c r="CO33" s="76"/>
      <c r="CP33" s="71"/>
      <c r="CQ33" s="72"/>
      <c r="CR33" s="73"/>
    </row>
    <row r="34" spans="3:96" x14ac:dyDescent="0.25">
      <c r="AK34" s="77" t="s">
        <v>25</v>
      </c>
      <c r="AL34" s="78"/>
      <c r="AM34" s="79"/>
      <c r="AN34" s="62"/>
      <c r="AO34" s="62"/>
      <c r="AP34" s="62"/>
      <c r="AQ34" s="62"/>
      <c r="AR34" s="60" t="s">
        <v>26</v>
      </c>
      <c r="AS34" s="62"/>
      <c r="AT34" s="62"/>
      <c r="AU34" s="62"/>
      <c r="AV34" s="62"/>
      <c r="AW34" s="62"/>
      <c r="AX34" s="62"/>
      <c r="AY34" s="62"/>
      <c r="AZ34" s="60" t="s">
        <v>26</v>
      </c>
      <c r="BA34" s="62"/>
      <c r="BB34" s="62"/>
      <c r="BC34" s="62"/>
      <c r="BD34" s="62"/>
      <c r="BE34" s="62"/>
      <c r="BF34" s="62"/>
      <c r="BG34" s="62"/>
      <c r="BH34" s="58"/>
      <c r="BI34" s="58"/>
      <c r="BJ34" s="58"/>
      <c r="BK34" s="58"/>
      <c r="BL34" s="60" t="s">
        <v>26</v>
      </c>
      <c r="BM34" s="62"/>
      <c r="BN34" s="62"/>
      <c r="BO34" s="62"/>
      <c r="BP34" s="62"/>
      <c r="BQ34" s="62"/>
      <c r="BR34" s="62"/>
      <c r="BS34" s="62"/>
      <c r="BT34" s="60" t="s">
        <v>26</v>
      </c>
      <c r="BU34" s="62"/>
      <c r="BV34" s="62"/>
      <c r="BW34" s="62"/>
      <c r="BX34" s="62"/>
      <c r="BY34" s="62"/>
      <c r="BZ34" s="62"/>
      <c r="CA34" s="62"/>
      <c r="CB34" s="60" t="s">
        <v>26</v>
      </c>
      <c r="CC34" s="62"/>
      <c r="CD34" s="62"/>
      <c r="CE34" s="62"/>
      <c r="CF34" s="62"/>
      <c r="CG34" s="62"/>
      <c r="CH34" s="62"/>
      <c r="CI34" s="62"/>
      <c r="CJ34" s="60" t="s">
        <v>26</v>
      </c>
      <c r="CK34" s="62"/>
      <c r="CL34" s="62"/>
      <c r="CM34" s="62"/>
      <c r="CN34" s="64">
        <v>6</v>
      </c>
      <c r="CO34" s="65"/>
      <c r="CP34" s="68" t="s">
        <v>66</v>
      </c>
      <c r="CQ34" s="69"/>
      <c r="CR34" s="70"/>
    </row>
    <row r="35" spans="3:96" ht="15.75" thickBot="1" x14ac:dyDescent="0.3">
      <c r="AK35" s="80"/>
      <c r="AL35" s="81"/>
      <c r="AM35" s="82"/>
      <c r="AN35" s="63"/>
      <c r="AO35" s="63"/>
      <c r="AP35" s="63"/>
      <c r="AQ35" s="63"/>
      <c r="AR35" s="61"/>
      <c r="AS35" s="63"/>
      <c r="AT35" s="63"/>
      <c r="AU35" s="63"/>
      <c r="AV35" s="63"/>
      <c r="AW35" s="63"/>
      <c r="AX35" s="63"/>
      <c r="AY35" s="63"/>
      <c r="AZ35" s="61"/>
      <c r="BA35" s="63"/>
      <c r="BB35" s="63"/>
      <c r="BC35" s="63"/>
      <c r="BD35" s="63"/>
      <c r="BE35" s="63"/>
      <c r="BF35" s="63"/>
      <c r="BG35" s="63"/>
      <c r="BH35" s="74"/>
      <c r="BI35" s="74"/>
      <c r="BJ35" s="74"/>
      <c r="BK35" s="74"/>
      <c r="BL35" s="61"/>
      <c r="BM35" s="63"/>
      <c r="BN35" s="63"/>
      <c r="BO35" s="63"/>
      <c r="BP35" s="63"/>
      <c r="BQ35" s="63"/>
      <c r="BR35" s="63"/>
      <c r="BS35" s="63"/>
      <c r="BT35" s="61"/>
      <c r="BU35" s="63"/>
      <c r="BV35" s="63"/>
      <c r="BW35" s="63"/>
      <c r="BX35" s="63"/>
      <c r="BY35" s="63"/>
      <c r="BZ35" s="63"/>
      <c r="CA35" s="63"/>
      <c r="CB35" s="61"/>
      <c r="CC35" s="63"/>
      <c r="CD35" s="63"/>
      <c r="CE35" s="63"/>
      <c r="CF35" s="63"/>
      <c r="CG35" s="63"/>
      <c r="CH35" s="63"/>
      <c r="CI35" s="63"/>
      <c r="CJ35" s="61"/>
      <c r="CK35" s="63"/>
      <c r="CL35" s="63"/>
      <c r="CM35" s="63"/>
      <c r="CN35" s="66"/>
      <c r="CO35" s="67"/>
      <c r="CP35" s="71"/>
      <c r="CQ35" s="72"/>
      <c r="CR35" s="73"/>
    </row>
    <row r="50" spans="3:96" ht="15.75" thickBot="1" x14ac:dyDescent="0.3"/>
    <row r="51" spans="3:96" x14ac:dyDescent="0.25">
      <c r="C51" s="117" t="s">
        <v>13</v>
      </c>
      <c r="D51" s="118"/>
      <c r="E51" s="118"/>
      <c r="F51" s="118"/>
      <c r="G51" s="118"/>
      <c r="H51" s="118"/>
      <c r="I51" s="118"/>
      <c r="J51" s="118"/>
      <c r="K51" s="118"/>
      <c r="L51" s="118"/>
      <c r="M51" s="118"/>
      <c r="N51" s="118"/>
      <c r="O51" s="118"/>
      <c r="P51" s="118"/>
      <c r="Q51" s="119"/>
      <c r="T51" s="117" t="s">
        <v>13</v>
      </c>
      <c r="U51" s="118"/>
      <c r="V51" s="118"/>
      <c r="W51" s="118"/>
      <c r="X51" s="118"/>
      <c r="Y51" s="118"/>
      <c r="Z51" s="118"/>
      <c r="AA51" s="118"/>
      <c r="AB51" s="118"/>
      <c r="AC51" s="118"/>
      <c r="AD51" s="118"/>
      <c r="AE51" s="118"/>
      <c r="AF51" s="118"/>
      <c r="AG51" s="118"/>
      <c r="AH51" s="119"/>
      <c r="AK51" s="117" t="s">
        <v>13</v>
      </c>
      <c r="AL51" s="118"/>
      <c r="AM51" s="118"/>
      <c r="AN51" s="118"/>
      <c r="AO51" s="118"/>
      <c r="AP51" s="118"/>
      <c r="AQ51" s="118"/>
      <c r="AR51" s="118"/>
      <c r="AS51" s="118"/>
      <c r="AT51" s="118"/>
      <c r="AU51" s="118"/>
      <c r="AV51" s="118"/>
      <c r="AW51" s="118"/>
      <c r="AX51" s="118"/>
      <c r="AY51" s="118"/>
      <c r="AZ51" s="118"/>
      <c r="BA51" s="118"/>
      <c r="BB51" s="118"/>
      <c r="BC51" s="118"/>
      <c r="BD51" s="118"/>
      <c r="BE51" s="118"/>
      <c r="BF51" s="118"/>
      <c r="BG51" s="118"/>
      <c r="BH51" s="118"/>
      <c r="BI51" s="118"/>
      <c r="BJ51" s="118"/>
      <c r="BK51" s="118"/>
      <c r="BL51" s="118"/>
      <c r="BM51" s="118"/>
      <c r="BN51" s="118"/>
      <c r="BO51" s="118"/>
      <c r="BP51" s="118"/>
      <c r="BQ51" s="118"/>
      <c r="BR51" s="118"/>
      <c r="BS51" s="118"/>
      <c r="BT51" s="118"/>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9"/>
    </row>
    <row r="52" spans="3:96" ht="15.75" thickBot="1" x14ac:dyDescent="0.3">
      <c r="C52" s="120"/>
      <c r="D52" s="121"/>
      <c r="E52" s="121"/>
      <c r="F52" s="121"/>
      <c r="G52" s="121"/>
      <c r="H52" s="121"/>
      <c r="I52" s="121"/>
      <c r="J52" s="121"/>
      <c r="K52" s="121"/>
      <c r="L52" s="121"/>
      <c r="M52" s="121"/>
      <c r="N52" s="121"/>
      <c r="O52" s="121"/>
      <c r="P52" s="121"/>
      <c r="Q52" s="122"/>
      <c r="T52" s="120"/>
      <c r="U52" s="121"/>
      <c r="V52" s="121"/>
      <c r="W52" s="121"/>
      <c r="X52" s="121"/>
      <c r="Y52" s="121"/>
      <c r="Z52" s="121"/>
      <c r="AA52" s="121"/>
      <c r="AB52" s="121"/>
      <c r="AC52" s="121"/>
      <c r="AD52" s="121"/>
      <c r="AE52" s="121"/>
      <c r="AF52" s="121"/>
      <c r="AG52" s="121"/>
      <c r="AH52" s="122"/>
      <c r="AK52" s="120"/>
      <c r="AL52" s="121"/>
      <c r="AM52" s="121"/>
      <c r="AN52" s="121"/>
      <c r="AO52" s="121"/>
      <c r="AP52" s="121"/>
      <c r="AQ52" s="121"/>
      <c r="AR52" s="121"/>
      <c r="AS52" s="121"/>
      <c r="AT52" s="121"/>
      <c r="AU52" s="121"/>
      <c r="AV52" s="121"/>
      <c r="AW52" s="121"/>
      <c r="AX52" s="121"/>
      <c r="AY52" s="121"/>
      <c r="AZ52" s="121"/>
      <c r="BA52" s="121"/>
      <c r="BB52" s="121"/>
      <c r="BC52" s="121"/>
      <c r="BD52" s="121"/>
      <c r="BE52" s="121"/>
      <c r="BF52" s="121"/>
      <c r="BG52" s="121"/>
      <c r="BH52" s="121"/>
      <c r="BI52" s="121"/>
      <c r="BJ52" s="121"/>
      <c r="BK52" s="121"/>
      <c r="BL52" s="121"/>
      <c r="BM52" s="121"/>
      <c r="BN52" s="121"/>
      <c r="BO52" s="121"/>
      <c r="BP52" s="121"/>
      <c r="BQ52" s="121"/>
      <c r="BR52" s="121"/>
      <c r="BS52" s="121"/>
      <c r="BT52" s="121"/>
      <c r="BU52" s="121"/>
      <c r="BV52" s="121"/>
      <c r="BW52" s="121"/>
      <c r="BX52" s="121"/>
      <c r="BY52" s="121"/>
      <c r="BZ52" s="121"/>
      <c r="CA52" s="121"/>
      <c r="CB52" s="121"/>
      <c r="CC52" s="121"/>
      <c r="CD52" s="121"/>
      <c r="CE52" s="121"/>
      <c r="CF52" s="121"/>
      <c r="CG52" s="121"/>
      <c r="CH52" s="121"/>
      <c r="CI52" s="121"/>
      <c r="CJ52" s="121"/>
      <c r="CK52" s="121"/>
      <c r="CL52" s="121"/>
      <c r="CM52" s="121"/>
      <c r="CN52" s="121"/>
      <c r="CO52" s="121"/>
      <c r="CP52" s="121"/>
      <c r="CQ52" s="121"/>
      <c r="CR52" s="122"/>
    </row>
    <row r="53" spans="3:96" ht="15.75" thickBot="1" x14ac:dyDescent="0.3">
      <c r="C53" s="123"/>
      <c r="D53" s="123"/>
      <c r="E53" s="123"/>
      <c r="F53" s="123"/>
      <c r="G53" s="123"/>
      <c r="H53" s="123"/>
      <c r="I53" s="123"/>
      <c r="J53" s="123"/>
      <c r="K53" s="123"/>
      <c r="L53" s="123"/>
      <c r="M53" s="123"/>
      <c r="N53" s="123"/>
      <c r="O53" s="123"/>
      <c r="P53" s="123"/>
      <c r="Q53" s="123"/>
      <c r="T53" s="123"/>
      <c r="U53" s="123"/>
      <c r="V53" s="123"/>
      <c r="W53" s="123"/>
      <c r="X53" s="123"/>
      <c r="Y53" s="123"/>
      <c r="Z53" s="123"/>
      <c r="AA53" s="123"/>
      <c r="AB53" s="123"/>
      <c r="AC53" s="123"/>
      <c r="AD53" s="123"/>
      <c r="AE53" s="123"/>
      <c r="AF53" s="123"/>
      <c r="AG53" s="123"/>
      <c r="AH53" s="123"/>
      <c r="AK53" s="124"/>
      <c r="AL53" s="124"/>
      <c r="AM53" s="124"/>
      <c r="AN53" s="124"/>
      <c r="AO53" s="124"/>
      <c r="AP53" s="124"/>
      <c r="AQ53" s="124"/>
      <c r="AR53" s="124"/>
      <c r="AS53" s="124"/>
      <c r="AT53" s="124"/>
      <c r="AU53" s="124"/>
      <c r="AV53" s="124"/>
      <c r="AW53" s="124"/>
      <c r="AX53" s="124"/>
      <c r="AY53" s="124"/>
      <c r="AZ53" s="124"/>
      <c r="BA53" s="124"/>
      <c r="BB53" s="124"/>
      <c r="BC53" s="124"/>
      <c r="BD53" s="124"/>
      <c r="BE53" s="124"/>
      <c r="BF53" s="124"/>
      <c r="BG53" s="124"/>
      <c r="BH53" s="124"/>
      <c r="BI53" s="124"/>
      <c r="BJ53" s="124"/>
      <c r="BK53" s="124"/>
      <c r="BL53" s="124"/>
      <c r="BM53" s="124"/>
      <c r="BN53" s="124"/>
      <c r="BO53" s="124"/>
      <c r="BP53" s="124"/>
      <c r="BQ53" s="124"/>
      <c r="BR53" s="124"/>
      <c r="BS53" s="124"/>
      <c r="BT53" s="124"/>
      <c r="BU53" s="124"/>
      <c r="BV53" s="124"/>
      <c r="BW53" s="124"/>
      <c r="BX53" s="124"/>
      <c r="BY53" s="124"/>
      <c r="BZ53" s="124"/>
      <c r="CA53" s="124"/>
      <c r="CB53" s="124"/>
      <c r="CC53" s="124"/>
      <c r="CD53" s="124"/>
      <c r="CE53" s="124"/>
      <c r="CF53" s="124"/>
      <c r="CG53" s="124"/>
      <c r="CH53" s="124"/>
      <c r="CI53" s="124"/>
      <c r="CJ53" s="124"/>
      <c r="CK53" s="124"/>
      <c r="CL53" s="124"/>
      <c r="CM53" s="124"/>
      <c r="CN53" s="124"/>
    </row>
    <row r="54" spans="3:96" x14ac:dyDescent="0.25">
      <c r="C54" s="99" t="s">
        <v>0</v>
      </c>
      <c r="D54" s="100"/>
      <c r="E54" s="101"/>
      <c r="F54" s="125" t="s">
        <v>9</v>
      </c>
      <c r="G54" s="125" t="s">
        <v>10</v>
      </c>
      <c r="H54" s="125" t="s">
        <v>11</v>
      </c>
      <c r="I54" s="125" t="s">
        <v>12</v>
      </c>
      <c r="J54" s="125" t="s">
        <v>1</v>
      </c>
      <c r="K54" s="125" t="s">
        <v>2</v>
      </c>
      <c r="L54" s="125" t="s">
        <v>3</v>
      </c>
      <c r="M54" s="125" t="s">
        <v>4</v>
      </c>
      <c r="N54" s="125" t="s">
        <v>5</v>
      </c>
      <c r="O54" s="125" t="s">
        <v>6</v>
      </c>
      <c r="P54" s="125" t="s">
        <v>7</v>
      </c>
      <c r="Q54" s="125" t="s">
        <v>8</v>
      </c>
      <c r="T54" s="99" t="s">
        <v>0</v>
      </c>
      <c r="U54" s="100"/>
      <c r="V54" s="101"/>
      <c r="W54" s="125" t="s">
        <v>9</v>
      </c>
      <c r="X54" s="125" t="s">
        <v>10</v>
      </c>
      <c r="Y54" s="125" t="s">
        <v>11</v>
      </c>
      <c r="Z54" s="125" t="s">
        <v>12</v>
      </c>
      <c r="AA54" s="125" t="s">
        <v>1</v>
      </c>
      <c r="AB54" s="125" t="s">
        <v>2</v>
      </c>
      <c r="AC54" s="125" t="s">
        <v>3</v>
      </c>
      <c r="AD54" s="125" t="s">
        <v>4</v>
      </c>
      <c r="AE54" s="125" t="s">
        <v>5</v>
      </c>
      <c r="AF54" s="125" t="s">
        <v>6</v>
      </c>
      <c r="AG54" s="125" t="s">
        <v>7</v>
      </c>
      <c r="AH54" s="125" t="s">
        <v>8</v>
      </c>
      <c r="AK54" s="99" t="s">
        <v>0</v>
      </c>
      <c r="AL54" s="100"/>
      <c r="AM54" s="101"/>
      <c r="AN54" s="105" t="s">
        <v>9</v>
      </c>
      <c r="AO54" s="106"/>
      <c r="AP54" s="106"/>
      <c r="AQ54" s="107"/>
      <c r="AR54" s="105" t="s">
        <v>10</v>
      </c>
      <c r="AS54" s="106"/>
      <c r="AT54" s="106"/>
      <c r="AU54" s="107"/>
      <c r="AV54" s="105" t="s">
        <v>11</v>
      </c>
      <c r="AW54" s="106"/>
      <c r="AX54" s="106"/>
      <c r="AY54" s="107"/>
      <c r="AZ54" s="105" t="s">
        <v>12</v>
      </c>
      <c r="BA54" s="106"/>
      <c r="BB54" s="106"/>
      <c r="BC54" s="107"/>
      <c r="BD54" s="105" t="s">
        <v>1</v>
      </c>
      <c r="BE54" s="106"/>
      <c r="BF54" s="106"/>
      <c r="BG54" s="106"/>
      <c r="BH54" s="106"/>
      <c r="BI54" s="106"/>
      <c r="BJ54" s="106"/>
      <c r="BK54" s="107"/>
      <c r="BL54" s="105" t="s">
        <v>2</v>
      </c>
      <c r="BM54" s="106"/>
      <c r="BN54" s="106"/>
      <c r="BO54" s="107"/>
      <c r="BP54" s="105" t="s">
        <v>3</v>
      </c>
      <c r="BQ54" s="106"/>
      <c r="BR54" s="106"/>
      <c r="BS54" s="107"/>
      <c r="BT54" s="105" t="s">
        <v>4</v>
      </c>
      <c r="BU54" s="106"/>
      <c r="BV54" s="106"/>
      <c r="BW54" s="107"/>
      <c r="BX54" s="105" t="s">
        <v>5</v>
      </c>
      <c r="BY54" s="106"/>
      <c r="BZ54" s="106"/>
      <c r="CA54" s="107"/>
      <c r="CB54" s="105" t="s">
        <v>6</v>
      </c>
      <c r="CC54" s="106"/>
      <c r="CD54" s="106"/>
      <c r="CE54" s="107"/>
      <c r="CF54" s="105" t="s">
        <v>7</v>
      </c>
      <c r="CG54" s="106"/>
      <c r="CH54" s="106"/>
      <c r="CI54" s="107"/>
      <c r="CJ54" s="105" t="s">
        <v>8</v>
      </c>
      <c r="CK54" s="106"/>
      <c r="CL54" s="106"/>
      <c r="CM54" s="107"/>
      <c r="CN54" s="111"/>
      <c r="CO54" s="112"/>
      <c r="CP54" s="111"/>
      <c r="CQ54" s="115"/>
      <c r="CR54" s="112"/>
    </row>
    <row r="55" spans="3:96" ht="15.75" thickBot="1" x14ac:dyDescent="0.3">
      <c r="C55" s="102"/>
      <c r="D55" s="103"/>
      <c r="E55" s="104"/>
      <c r="F55" s="126"/>
      <c r="G55" s="126"/>
      <c r="H55" s="126"/>
      <c r="I55" s="126"/>
      <c r="J55" s="126"/>
      <c r="K55" s="126"/>
      <c r="L55" s="126"/>
      <c r="M55" s="126"/>
      <c r="N55" s="126"/>
      <c r="O55" s="126"/>
      <c r="P55" s="126"/>
      <c r="Q55" s="126"/>
      <c r="T55" s="102"/>
      <c r="U55" s="103"/>
      <c r="V55" s="104"/>
      <c r="W55" s="126"/>
      <c r="X55" s="126"/>
      <c r="Y55" s="126"/>
      <c r="Z55" s="126"/>
      <c r="AA55" s="126"/>
      <c r="AB55" s="126"/>
      <c r="AC55" s="126"/>
      <c r="AD55" s="126"/>
      <c r="AE55" s="126"/>
      <c r="AF55" s="126"/>
      <c r="AG55" s="126"/>
      <c r="AH55" s="126"/>
      <c r="AK55" s="102"/>
      <c r="AL55" s="103"/>
      <c r="AM55" s="104"/>
      <c r="AN55" s="108"/>
      <c r="AO55" s="109"/>
      <c r="AP55" s="109"/>
      <c r="AQ55" s="110"/>
      <c r="AR55" s="108"/>
      <c r="AS55" s="109"/>
      <c r="AT55" s="109"/>
      <c r="AU55" s="110"/>
      <c r="AV55" s="108"/>
      <c r="AW55" s="109"/>
      <c r="AX55" s="109"/>
      <c r="AY55" s="110"/>
      <c r="AZ55" s="108"/>
      <c r="BA55" s="109"/>
      <c r="BB55" s="109"/>
      <c r="BC55" s="110"/>
      <c r="BD55" s="108"/>
      <c r="BE55" s="109"/>
      <c r="BF55" s="109"/>
      <c r="BG55" s="109"/>
      <c r="BH55" s="109"/>
      <c r="BI55" s="109"/>
      <c r="BJ55" s="109"/>
      <c r="BK55" s="110"/>
      <c r="BL55" s="108"/>
      <c r="BM55" s="109"/>
      <c r="BN55" s="109"/>
      <c r="BO55" s="110"/>
      <c r="BP55" s="108"/>
      <c r="BQ55" s="109"/>
      <c r="BR55" s="109"/>
      <c r="BS55" s="110"/>
      <c r="BT55" s="108"/>
      <c r="BU55" s="109"/>
      <c r="BV55" s="109"/>
      <c r="BW55" s="110"/>
      <c r="BX55" s="108"/>
      <c r="BY55" s="109"/>
      <c r="BZ55" s="109"/>
      <c r="CA55" s="110"/>
      <c r="CB55" s="108"/>
      <c r="CC55" s="109"/>
      <c r="CD55" s="109"/>
      <c r="CE55" s="110"/>
      <c r="CF55" s="108"/>
      <c r="CG55" s="109"/>
      <c r="CH55" s="109"/>
      <c r="CI55" s="110"/>
      <c r="CJ55" s="108"/>
      <c r="CK55" s="109"/>
      <c r="CL55" s="109"/>
      <c r="CM55" s="110"/>
      <c r="CN55" s="113"/>
      <c r="CO55" s="114"/>
      <c r="CP55" s="113"/>
      <c r="CQ55" s="116"/>
      <c r="CR55" s="114"/>
    </row>
    <row r="56" spans="3:96" x14ac:dyDescent="0.25">
      <c r="C56" s="77" t="s">
        <v>14</v>
      </c>
      <c r="D56" s="78"/>
      <c r="E56" s="79"/>
      <c r="F56" s="60" t="s">
        <v>26</v>
      </c>
      <c r="G56" s="60" t="s">
        <v>26</v>
      </c>
      <c r="H56" s="60" t="s">
        <v>26</v>
      </c>
      <c r="I56" s="60" t="s">
        <v>26</v>
      </c>
      <c r="J56" s="60" t="s">
        <v>26</v>
      </c>
      <c r="K56" s="60" t="s">
        <v>26</v>
      </c>
      <c r="L56" s="60" t="s">
        <v>26</v>
      </c>
      <c r="M56" s="60" t="s">
        <v>26</v>
      </c>
      <c r="N56" s="60" t="s">
        <v>26</v>
      </c>
      <c r="O56" s="60" t="s">
        <v>26</v>
      </c>
      <c r="P56" s="60" t="s">
        <v>26</v>
      </c>
      <c r="Q56" s="60" t="s">
        <v>26</v>
      </c>
      <c r="T56" s="77" t="s">
        <v>14</v>
      </c>
      <c r="U56" s="78"/>
      <c r="V56" s="79"/>
      <c r="W56" s="97" t="s">
        <v>27</v>
      </c>
      <c r="X56" s="97" t="s">
        <v>27</v>
      </c>
      <c r="Y56" s="97" t="s">
        <v>27</v>
      </c>
      <c r="Z56" s="97" t="s">
        <v>27</v>
      </c>
      <c r="AA56" s="97" t="s">
        <v>27</v>
      </c>
      <c r="AB56" s="97" t="s">
        <v>27</v>
      </c>
      <c r="AC56" s="97" t="s">
        <v>27</v>
      </c>
      <c r="AD56" s="97" t="s">
        <v>27</v>
      </c>
      <c r="AE56" s="97" t="s">
        <v>27</v>
      </c>
      <c r="AF56" s="97" t="s">
        <v>27</v>
      </c>
      <c r="AG56" s="97" t="s">
        <v>27</v>
      </c>
      <c r="AH56" s="97" t="s">
        <v>27</v>
      </c>
      <c r="AK56" s="99" t="s">
        <v>214</v>
      </c>
      <c r="AL56" s="100"/>
      <c r="AM56" s="101"/>
      <c r="AN56" s="85">
        <v>1</v>
      </c>
      <c r="AO56" s="85">
        <v>2</v>
      </c>
      <c r="AP56" s="85">
        <v>3</v>
      </c>
      <c r="AQ56" s="85">
        <v>4</v>
      </c>
      <c r="AR56" s="85">
        <v>5</v>
      </c>
      <c r="AS56" s="85">
        <v>6</v>
      </c>
      <c r="AT56" s="85">
        <v>7</v>
      </c>
      <c r="AU56" s="85">
        <v>8</v>
      </c>
      <c r="AV56" s="85">
        <v>9</v>
      </c>
      <c r="AW56" s="85">
        <v>10</v>
      </c>
      <c r="AX56" s="85">
        <v>11</v>
      </c>
      <c r="AY56" s="85">
        <v>12</v>
      </c>
      <c r="AZ56" s="85">
        <v>13</v>
      </c>
      <c r="BA56" s="85">
        <v>14</v>
      </c>
      <c r="BB56" s="85">
        <v>15</v>
      </c>
      <c r="BC56" s="85">
        <v>16</v>
      </c>
      <c r="BD56" s="85">
        <v>17</v>
      </c>
      <c r="BE56" s="85">
        <v>18</v>
      </c>
      <c r="BF56" s="85">
        <v>19</v>
      </c>
      <c r="BG56" s="85">
        <v>20</v>
      </c>
      <c r="BH56" s="85">
        <v>21</v>
      </c>
      <c r="BI56" s="85">
        <v>22</v>
      </c>
      <c r="BJ56" s="85">
        <v>23</v>
      </c>
      <c r="BK56" s="85">
        <v>24</v>
      </c>
      <c r="BL56" s="85">
        <v>25</v>
      </c>
      <c r="BM56" s="85">
        <v>26</v>
      </c>
      <c r="BN56" s="85">
        <v>27</v>
      </c>
      <c r="BO56" s="85">
        <v>28</v>
      </c>
      <c r="BP56" s="85">
        <v>29</v>
      </c>
      <c r="BQ56" s="85">
        <v>30</v>
      </c>
      <c r="BR56" s="85">
        <v>31</v>
      </c>
      <c r="BS56" s="85">
        <v>32</v>
      </c>
      <c r="BT56" s="85">
        <v>33</v>
      </c>
      <c r="BU56" s="85">
        <v>34</v>
      </c>
      <c r="BV56" s="85">
        <v>35</v>
      </c>
      <c r="BW56" s="85">
        <v>36</v>
      </c>
      <c r="BX56" s="85">
        <v>37</v>
      </c>
      <c r="BY56" s="85">
        <v>38</v>
      </c>
      <c r="BZ56" s="85">
        <v>39</v>
      </c>
      <c r="CA56" s="85">
        <v>40</v>
      </c>
      <c r="CB56" s="85">
        <v>41</v>
      </c>
      <c r="CC56" s="85">
        <v>42</v>
      </c>
      <c r="CD56" s="85">
        <v>43</v>
      </c>
      <c r="CE56" s="85">
        <v>44</v>
      </c>
      <c r="CF56" s="85">
        <v>45</v>
      </c>
      <c r="CG56" s="85">
        <v>46</v>
      </c>
      <c r="CH56" s="85">
        <v>47</v>
      </c>
      <c r="CI56" s="85">
        <v>48</v>
      </c>
      <c r="CJ56" s="85">
        <v>49</v>
      </c>
      <c r="CK56" s="85">
        <v>50</v>
      </c>
      <c r="CL56" s="85">
        <v>51</v>
      </c>
      <c r="CM56" s="85">
        <v>52</v>
      </c>
      <c r="CN56" s="87" t="s">
        <v>126</v>
      </c>
      <c r="CO56" s="88"/>
      <c r="CP56" s="91" t="s">
        <v>213</v>
      </c>
      <c r="CQ56" s="92"/>
      <c r="CR56" s="93"/>
    </row>
    <row r="57" spans="3:96" ht="15.75" thickBot="1" x14ac:dyDescent="0.3">
      <c r="C57" s="80"/>
      <c r="D57" s="81"/>
      <c r="E57" s="82"/>
      <c r="F57" s="61"/>
      <c r="G57" s="61"/>
      <c r="H57" s="61"/>
      <c r="I57" s="61"/>
      <c r="J57" s="61"/>
      <c r="K57" s="61"/>
      <c r="L57" s="61"/>
      <c r="M57" s="61"/>
      <c r="N57" s="61"/>
      <c r="O57" s="61"/>
      <c r="P57" s="61"/>
      <c r="Q57" s="61"/>
      <c r="T57" s="80"/>
      <c r="U57" s="81"/>
      <c r="V57" s="82"/>
      <c r="W57" s="98"/>
      <c r="X57" s="98"/>
      <c r="Y57" s="98"/>
      <c r="Z57" s="98"/>
      <c r="AA57" s="98"/>
      <c r="AB57" s="98"/>
      <c r="AC57" s="98"/>
      <c r="AD57" s="98"/>
      <c r="AE57" s="98"/>
      <c r="AF57" s="98"/>
      <c r="AG57" s="98"/>
      <c r="AH57" s="98"/>
      <c r="AK57" s="102"/>
      <c r="AL57" s="103"/>
      <c r="AM57" s="104"/>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c r="CM57" s="86"/>
      <c r="CN57" s="89"/>
      <c r="CO57" s="90"/>
      <c r="CP57" s="94"/>
      <c r="CQ57" s="95"/>
      <c r="CR57" s="96"/>
    </row>
    <row r="58" spans="3:96" x14ac:dyDescent="0.25">
      <c r="C58" s="77" t="s">
        <v>15</v>
      </c>
      <c r="D58" s="78"/>
      <c r="E58" s="79"/>
      <c r="F58" s="60" t="s">
        <v>26</v>
      </c>
      <c r="G58" s="62"/>
      <c r="H58" s="62"/>
      <c r="I58" s="62"/>
      <c r="J58" s="60" t="s">
        <v>26</v>
      </c>
      <c r="K58" s="62"/>
      <c r="L58" s="62"/>
      <c r="M58" s="60" t="s">
        <v>26</v>
      </c>
      <c r="N58" s="62"/>
      <c r="O58" s="62"/>
      <c r="P58" s="60" t="s">
        <v>26</v>
      </c>
      <c r="Q58" s="62"/>
      <c r="T58" s="77" t="s">
        <v>15</v>
      </c>
      <c r="U58" s="78"/>
      <c r="V58" s="79"/>
      <c r="W58" s="83" t="s">
        <v>28</v>
      </c>
      <c r="X58" s="62" t="s">
        <v>29</v>
      </c>
      <c r="Y58" s="62" t="s">
        <v>29</v>
      </c>
      <c r="Z58" s="62" t="s">
        <v>29</v>
      </c>
      <c r="AA58" s="83" t="s">
        <v>28</v>
      </c>
      <c r="AB58" s="62" t="s">
        <v>29</v>
      </c>
      <c r="AC58" s="62" t="s">
        <v>29</v>
      </c>
      <c r="AD58" s="83" t="s">
        <v>28</v>
      </c>
      <c r="AE58" s="62" t="s">
        <v>29</v>
      </c>
      <c r="AF58" s="62" t="s">
        <v>29</v>
      </c>
      <c r="AG58" s="83" t="s">
        <v>28</v>
      </c>
      <c r="AH58" s="62" t="s">
        <v>29</v>
      </c>
      <c r="AK58" s="77" t="s">
        <v>14</v>
      </c>
      <c r="AL58" s="78"/>
      <c r="AM58" s="79"/>
      <c r="AN58" s="60" t="s">
        <v>26</v>
      </c>
      <c r="AO58" s="58"/>
      <c r="AP58" s="60" t="s">
        <v>26</v>
      </c>
      <c r="AQ58" s="58"/>
      <c r="AR58" s="60" t="s">
        <v>26</v>
      </c>
      <c r="AS58" s="58"/>
      <c r="AT58" s="60" t="s">
        <v>26</v>
      </c>
      <c r="AU58" s="58"/>
      <c r="AV58" s="60" t="s">
        <v>26</v>
      </c>
      <c r="AW58" s="58"/>
      <c r="AX58" s="60" t="s">
        <v>26</v>
      </c>
      <c r="AY58" s="58"/>
      <c r="AZ58" s="60" t="s">
        <v>26</v>
      </c>
      <c r="BA58" s="58"/>
      <c r="BB58" s="60" t="s">
        <v>26</v>
      </c>
      <c r="BC58" s="58"/>
      <c r="BD58" s="60" t="s">
        <v>26</v>
      </c>
      <c r="BE58" s="58"/>
      <c r="BF58" s="60" t="s">
        <v>26</v>
      </c>
      <c r="BG58" s="58"/>
      <c r="BH58" s="58"/>
      <c r="BI58" s="58"/>
      <c r="BJ58" s="58"/>
      <c r="BK58" s="58"/>
      <c r="BL58" s="60" t="s">
        <v>26</v>
      </c>
      <c r="BM58" s="58"/>
      <c r="BN58" s="60" t="s">
        <v>26</v>
      </c>
      <c r="BO58" s="58"/>
      <c r="BP58" s="60" t="s">
        <v>26</v>
      </c>
      <c r="BQ58" s="58"/>
      <c r="BR58" s="60" t="s">
        <v>26</v>
      </c>
      <c r="BS58" s="58"/>
      <c r="BT58" s="60" t="s">
        <v>26</v>
      </c>
      <c r="BU58" s="58"/>
      <c r="BV58" s="60" t="s">
        <v>26</v>
      </c>
      <c r="BW58" s="58"/>
      <c r="BX58" s="60" t="s">
        <v>26</v>
      </c>
      <c r="BY58" s="58"/>
      <c r="BZ58" s="60" t="s">
        <v>26</v>
      </c>
      <c r="CA58" s="58"/>
      <c r="CB58" s="60" t="s">
        <v>26</v>
      </c>
      <c r="CC58" s="58"/>
      <c r="CD58" s="60" t="s">
        <v>26</v>
      </c>
      <c r="CE58" s="58"/>
      <c r="CF58" s="60" t="s">
        <v>26</v>
      </c>
      <c r="CG58" s="58"/>
      <c r="CH58" s="60" t="s">
        <v>26</v>
      </c>
      <c r="CI58" s="58"/>
      <c r="CJ58" s="60" t="s">
        <v>26</v>
      </c>
      <c r="CK58" s="58"/>
      <c r="CL58" s="60" t="s">
        <v>26</v>
      </c>
      <c r="CM58" s="58"/>
      <c r="CN58" s="64">
        <v>24</v>
      </c>
      <c r="CO58" s="65"/>
      <c r="CP58" s="68" t="s">
        <v>394</v>
      </c>
      <c r="CQ58" s="69"/>
      <c r="CR58" s="70"/>
    </row>
    <row r="59" spans="3:96" ht="15.75" thickBot="1" x14ac:dyDescent="0.3">
      <c r="C59" s="80"/>
      <c r="D59" s="81"/>
      <c r="E59" s="82"/>
      <c r="F59" s="61"/>
      <c r="G59" s="63"/>
      <c r="H59" s="63"/>
      <c r="I59" s="63"/>
      <c r="J59" s="61"/>
      <c r="K59" s="63"/>
      <c r="L59" s="63"/>
      <c r="M59" s="61"/>
      <c r="N59" s="63"/>
      <c r="O59" s="63"/>
      <c r="P59" s="61"/>
      <c r="Q59" s="63"/>
      <c r="T59" s="80"/>
      <c r="U59" s="81"/>
      <c r="V59" s="82"/>
      <c r="W59" s="84"/>
      <c r="X59" s="63"/>
      <c r="Y59" s="63"/>
      <c r="Z59" s="63"/>
      <c r="AA59" s="84"/>
      <c r="AB59" s="63"/>
      <c r="AC59" s="63"/>
      <c r="AD59" s="84"/>
      <c r="AE59" s="63"/>
      <c r="AF59" s="63"/>
      <c r="AG59" s="84"/>
      <c r="AH59" s="63"/>
      <c r="AK59" s="80"/>
      <c r="AL59" s="81"/>
      <c r="AM59" s="82"/>
      <c r="AN59" s="61"/>
      <c r="AO59" s="74"/>
      <c r="AP59" s="61"/>
      <c r="AQ59" s="74"/>
      <c r="AR59" s="61"/>
      <c r="AS59" s="74"/>
      <c r="AT59" s="61"/>
      <c r="AU59" s="74"/>
      <c r="AV59" s="61"/>
      <c r="AW59" s="74"/>
      <c r="AX59" s="61"/>
      <c r="AY59" s="74"/>
      <c r="AZ59" s="61"/>
      <c r="BA59" s="74"/>
      <c r="BB59" s="61"/>
      <c r="BC59" s="74"/>
      <c r="BD59" s="61"/>
      <c r="BE59" s="74"/>
      <c r="BF59" s="61"/>
      <c r="BG59" s="74"/>
      <c r="BH59" s="74"/>
      <c r="BI59" s="74"/>
      <c r="BJ59" s="74"/>
      <c r="BK59" s="74"/>
      <c r="BL59" s="61"/>
      <c r="BM59" s="74"/>
      <c r="BN59" s="61"/>
      <c r="BO59" s="74"/>
      <c r="BP59" s="61"/>
      <c r="BQ59" s="74"/>
      <c r="BR59" s="61"/>
      <c r="BS59" s="74"/>
      <c r="BT59" s="61"/>
      <c r="BU59" s="74"/>
      <c r="BV59" s="61"/>
      <c r="BW59" s="74"/>
      <c r="BX59" s="61"/>
      <c r="BY59" s="74"/>
      <c r="BZ59" s="61"/>
      <c r="CA59" s="74"/>
      <c r="CB59" s="61"/>
      <c r="CC59" s="74"/>
      <c r="CD59" s="61"/>
      <c r="CE59" s="74"/>
      <c r="CF59" s="61"/>
      <c r="CG59" s="74"/>
      <c r="CH59" s="61"/>
      <c r="CI59" s="74"/>
      <c r="CJ59" s="61"/>
      <c r="CK59" s="74"/>
      <c r="CL59" s="61"/>
      <c r="CM59" s="74"/>
      <c r="CN59" s="75"/>
      <c r="CO59" s="76"/>
      <c r="CP59" s="71"/>
      <c r="CQ59" s="72"/>
      <c r="CR59" s="73"/>
    </row>
    <row r="60" spans="3:96" x14ac:dyDescent="0.25">
      <c r="C60" s="77" t="s">
        <v>16</v>
      </c>
      <c r="D60" s="78"/>
      <c r="E60" s="79"/>
      <c r="F60" s="62"/>
      <c r="G60" s="62"/>
      <c r="H60" s="60" t="s">
        <v>26</v>
      </c>
      <c r="I60" s="62"/>
      <c r="J60" s="62"/>
      <c r="K60" s="62"/>
      <c r="L60" s="60" t="s">
        <v>26</v>
      </c>
      <c r="M60" s="62"/>
      <c r="N60" s="62"/>
      <c r="O60" s="62"/>
      <c r="P60" s="62"/>
      <c r="Q60" s="60" t="s">
        <v>26</v>
      </c>
      <c r="T60" s="77" t="s">
        <v>16</v>
      </c>
      <c r="U60" s="78"/>
      <c r="V60" s="79"/>
      <c r="W60" s="83" t="s">
        <v>14</v>
      </c>
      <c r="X60" s="62" t="s">
        <v>29</v>
      </c>
      <c r="Y60" s="83" t="s">
        <v>28</v>
      </c>
      <c r="Z60" s="62" t="s">
        <v>29</v>
      </c>
      <c r="AA60" s="83" t="s">
        <v>14</v>
      </c>
      <c r="AB60" s="62" t="s">
        <v>29</v>
      </c>
      <c r="AC60" s="83" t="s">
        <v>28</v>
      </c>
      <c r="AD60" s="62" t="s">
        <v>29</v>
      </c>
      <c r="AE60" s="83" t="s">
        <v>14</v>
      </c>
      <c r="AF60" s="62" t="s">
        <v>29</v>
      </c>
      <c r="AG60" s="62" t="s">
        <v>29</v>
      </c>
      <c r="AH60" s="83" t="s">
        <v>28</v>
      </c>
      <c r="AK60" s="77" t="s">
        <v>15</v>
      </c>
      <c r="AL60" s="78"/>
      <c r="AM60" s="79"/>
      <c r="AN60" s="62"/>
      <c r="AO60" s="60" t="s">
        <v>26</v>
      </c>
      <c r="AP60" s="62"/>
      <c r="AQ60" s="62"/>
      <c r="AR60" s="62"/>
      <c r="AS60" s="62"/>
      <c r="AT60" s="62"/>
      <c r="AU60" s="62"/>
      <c r="AV60" s="62"/>
      <c r="AW60" s="62"/>
      <c r="AX60" s="62"/>
      <c r="AY60" s="62"/>
      <c r="AZ60" s="62"/>
      <c r="BA60" s="62"/>
      <c r="BB60" s="62"/>
      <c r="BC60" s="62"/>
      <c r="BD60" s="62"/>
      <c r="BE60" s="60" t="s">
        <v>26</v>
      </c>
      <c r="BF60" s="62"/>
      <c r="BG60" s="62"/>
      <c r="BH60" s="58"/>
      <c r="BI60" s="58"/>
      <c r="BJ60" s="58"/>
      <c r="BK60" s="58"/>
      <c r="BL60" s="62"/>
      <c r="BM60" s="62"/>
      <c r="BN60" s="62"/>
      <c r="BO60" s="62"/>
      <c r="BP60" s="62"/>
      <c r="BQ60" s="62"/>
      <c r="BR60" s="62"/>
      <c r="BS60" s="62"/>
      <c r="BT60" s="62"/>
      <c r="BU60" s="60" t="s">
        <v>26</v>
      </c>
      <c r="BV60" s="62"/>
      <c r="BW60" s="62"/>
      <c r="BX60" s="62"/>
      <c r="BY60" s="62"/>
      <c r="BZ60" s="62"/>
      <c r="CA60" s="62"/>
      <c r="CB60" s="62"/>
      <c r="CC60" s="62"/>
      <c r="CD60" s="62"/>
      <c r="CE60" s="62"/>
      <c r="CF60" s="62"/>
      <c r="CG60" s="62"/>
      <c r="CH60" s="60" t="s">
        <v>26</v>
      </c>
      <c r="CI60" s="62"/>
      <c r="CJ60" s="62"/>
      <c r="CK60" s="62"/>
      <c r="CL60" s="62"/>
      <c r="CM60" s="62"/>
      <c r="CN60" s="64">
        <v>4</v>
      </c>
      <c r="CO60" s="65"/>
      <c r="CP60" s="68" t="s">
        <v>67</v>
      </c>
      <c r="CQ60" s="69"/>
      <c r="CR60" s="70"/>
    </row>
    <row r="61" spans="3:96" ht="15.75" thickBot="1" x14ac:dyDescent="0.3">
      <c r="C61" s="80"/>
      <c r="D61" s="81"/>
      <c r="E61" s="82"/>
      <c r="F61" s="63"/>
      <c r="G61" s="63"/>
      <c r="H61" s="61"/>
      <c r="I61" s="63"/>
      <c r="J61" s="63"/>
      <c r="K61" s="63"/>
      <c r="L61" s="61"/>
      <c r="M61" s="63"/>
      <c r="N61" s="63"/>
      <c r="O61" s="63"/>
      <c r="P61" s="63"/>
      <c r="Q61" s="61"/>
      <c r="T61" s="80"/>
      <c r="U61" s="81"/>
      <c r="V61" s="82"/>
      <c r="W61" s="84"/>
      <c r="X61" s="63"/>
      <c r="Y61" s="84"/>
      <c r="Z61" s="63"/>
      <c r="AA61" s="84"/>
      <c r="AB61" s="63"/>
      <c r="AC61" s="84"/>
      <c r="AD61" s="63"/>
      <c r="AE61" s="84"/>
      <c r="AF61" s="63"/>
      <c r="AG61" s="63"/>
      <c r="AH61" s="84"/>
      <c r="AK61" s="80"/>
      <c r="AL61" s="81"/>
      <c r="AM61" s="82"/>
      <c r="AN61" s="63"/>
      <c r="AO61" s="61"/>
      <c r="AP61" s="63"/>
      <c r="AQ61" s="63"/>
      <c r="AR61" s="63"/>
      <c r="AS61" s="63"/>
      <c r="AT61" s="63"/>
      <c r="AU61" s="63"/>
      <c r="AV61" s="63"/>
      <c r="AW61" s="63"/>
      <c r="AX61" s="63"/>
      <c r="AY61" s="63"/>
      <c r="AZ61" s="63"/>
      <c r="BA61" s="63"/>
      <c r="BB61" s="63"/>
      <c r="BC61" s="63"/>
      <c r="BD61" s="63"/>
      <c r="BE61" s="61"/>
      <c r="BF61" s="63"/>
      <c r="BG61" s="63"/>
      <c r="BH61" s="74"/>
      <c r="BI61" s="74"/>
      <c r="BJ61" s="74"/>
      <c r="BK61" s="74"/>
      <c r="BL61" s="63"/>
      <c r="BM61" s="63"/>
      <c r="BN61" s="63"/>
      <c r="BO61" s="63"/>
      <c r="BP61" s="63"/>
      <c r="BQ61" s="63"/>
      <c r="BR61" s="63"/>
      <c r="BS61" s="63"/>
      <c r="BT61" s="63"/>
      <c r="BU61" s="61"/>
      <c r="BV61" s="63"/>
      <c r="BW61" s="63"/>
      <c r="BX61" s="63"/>
      <c r="BY61" s="63"/>
      <c r="BZ61" s="63"/>
      <c r="CA61" s="63"/>
      <c r="CB61" s="63"/>
      <c r="CC61" s="63"/>
      <c r="CD61" s="63"/>
      <c r="CE61" s="63"/>
      <c r="CF61" s="63"/>
      <c r="CG61" s="63"/>
      <c r="CH61" s="61"/>
      <c r="CI61" s="63"/>
      <c r="CJ61" s="63"/>
      <c r="CK61" s="63"/>
      <c r="CL61" s="63"/>
      <c r="CM61" s="63"/>
      <c r="CN61" s="75"/>
      <c r="CO61" s="76"/>
      <c r="CP61" s="71"/>
      <c r="CQ61" s="72"/>
      <c r="CR61" s="73"/>
    </row>
    <row r="62" spans="3:96" x14ac:dyDescent="0.25">
      <c r="C62" s="77" t="s">
        <v>17</v>
      </c>
      <c r="D62" s="78"/>
      <c r="E62" s="79"/>
      <c r="F62" s="60" t="s">
        <v>26</v>
      </c>
      <c r="G62" s="62"/>
      <c r="H62" s="62"/>
      <c r="I62" s="62"/>
      <c r="J62" s="62"/>
      <c r="K62" s="60" t="s">
        <v>26</v>
      </c>
      <c r="L62" s="62"/>
      <c r="M62" s="62"/>
      <c r="N62" s="62"/>
      <c r="O62" s="60" t="s">
        <v>26</v>
      </c>
      <c r="P62" s="62"/>
      <c r="Q62" s="62"/>
      <c r="T62" s="77" t="s">
        <v>17</v>
      </c>
      <c r="U62" s="78"/>
      <c r="V62" s="79"/>
      <c r="W62" s="83" t="s">
        <v>30</v>
      </c>
      <c r="X62" s="62" t="s">
        <v>29</v>
      </c>
      <c r="Y62" s="62" t="s">
        <v>29</v>
      </c>
      <c r="Z62" s="62" t="s">
        <v>29</v>
      </c>
      <c r="AA62" s="62" t="s">
        <v>29</v>
      </c>
      <c r="AB62" s="83" t="s">
        <v>30</v>
      </c>
      <c r="AC62" s="62" t="s">
        <v>29</v>
      </c>
      <c r="AD62" s="62" t="s">
        <v>29</v>
      </c>
      <c r="AE62" s="62" t="s">
        <v>29</v>
      </c>
      <c r="AF62" s="83" t="s">
        <v>30</v>
      </c>
      <c r="AG62" s="62" t="s">
        <v>29</v>
      </c>
      <c r="AH62" s="62" t="s">
        <v>29</v>
      </c>
      <c r="AK62" s="77" t="s">
        <v>16</v>
      </c>
      <c r="AL62" s="78"/>
      <c r="AM62" s="79"/>
      <c r="AN62" s="62"/>
      <c r="AO62" s="62"/>
      <c r="AP62" s="62"/>
      <c r="AQ62" s="62"/>
      <c r="AR62" s="62"/>
      <c r="AS62" s="62"/>
      <c r="AT62" s="62"/>
      <c r="AU62" s="62"/>
      <c r="AV62" s="62"/>
      <c r="AW62" s="60" t="s">
        <v>26</v>
      </c>
      <c r="AX62" s="62"/>
      <c r="AY62" s="62"/>
      <c r="AZ62" s="62"/>
      <c r="BA62" s="62"/>
      <c r="BB62" s="62"/>
      <c r="BC62" s="62"/>
      <c r="BD62" s="62"/>
      <c r="BE62" s="62"/>
      <c r="BF62" s="62"/>
      <c r="BG62" s="62"/>
      <c r="BH62" s="58"/>
      <c r="BI62" s="58"/>
      <c r="BJ62" s="58"/>
      <c r="BK62" s="58"/>
      <c r="BL62" s="62"/>
      <c r="BM62" s="62"/>
      <c r="BN62" s="62"/>
      <c r="BO62" s="62"/>
      <c r="BP62" s="62"/>
      <c r="BQ62" s="60" t="s">
        <v>26</v>
      </c>
      <c r="BR62" s="62"/>
      <c r="BS62" s="62"/>
      <c r="BT62" s="62"/>
      <c r="BU62" s="62"/>
      <c r="BV62" s="62"/>
      <c r="BW62" s="62"/>
      <c r="BX62" s="62"/>
      <c r="BY62" s="62"/>
      <c r="BZ62" s="62"/>
      <c r="CA62" s="62"/>
      <c r="CB62" s="62"/>
      <c r="CC62" s="62"/>
      <c r="CD62" s="62"/>
      <c r="CE62" s="62"/>
      <c r="CF62" s="62"/>
      <c r="CG62" s="62"/>
      <c r="CH62" s="62"/>
      <c r="CI62" s="62"/>
      <c r="CJ62" s="62"/>
      <c r="CK62" s="60" t="s">
        <v>26</v>
      </c>
      <c r="CL62" s="62"/>
      <c r="CM62" s="62"/>
      <c r="CN62" s="64">
        <v>3</v>
      </c>
      <c r="CO62" s="65"/>
      <c r="CP62" s="68" t="s">
        <v>68</v>
      </c>
      <c r="CQ62" s="69"/>
      <c r="CR62" s="70"/>
    </row>
    <row r="63" spans="3:96" ht="15.75" thickBot="1" x14ac:dyDescent="0.3">
      <c r="C63" s="80"/>
      <c r="D63" s="81"/>
      <c r="E63" s="82"/>
      <c r="F63" s="61"/>
      <c r="G63" s="63"/>
      <c r="H63" s="63"/>
      <c r="I63" s="63"/>
      <c r="J63" s="63"/>
      <c r="K63" s="61"/>
      <c r="L63" s="63"/>
      <c r="M63" s="63"/>
      <c r="N63" s="63"/>
      <c r="O63" s="61"/>
      <c r="P63" s="63"/>
      <c r="Q63" s="63"/>
      <c r="T63" s="80"/>
      <c r="U63" s="81"/>
      <c r="V63" s="82"/>
      <c r="W63" s="84"/>
      <c r="X63" s="63"/>
      <c r="Y63" s="63"/>
      <c r="Z63" s="63"/>
      <c r="AA63" s="63"/>
      <c r="AB63" s="84"/>
      <c r="AC63" s="63"/>
      <c r="AD63" s="63"/>
      <c r="AE63" s="63"/>
      <c r="AF63" s="84"/>
      <c r="AG63" s="63"/>
      <c r="AH63" s="63"/>
      <c r="AK63" s="80"/>
      <c r="AL63" s="81"/>
      <c r="AM63" s="82"/>
      <c r="AN63" s="63"/>
      <c r="AO63" s="63"/>
      <c r="AP63" s="63"/>
      <c r="AQ63" s="63"/>
      <c r="AR63" s="63"/>
      <c r="AS63" s="63"/>
      <c r="AT63" s="63"/>
      <c r="AU63" s="63"/>
      <c r="AV63" s="63"/>
      <c r="AW63" s="61"/>
      <c r="AX63" s="63"/>
      <c r="AY63" s="63"/>
      <c r="AZ63" s="63"/>
      <c r="BA63" s="63"/>
      <c r="BB63" s="63"/>
      <c r="BC63" s="63"/>
      <c r="BD63" s="63"/>
      <c r="BE63" s="63"/>
      <c r="BF63" s="63"/>
      <c r="BG63" s="63"/>
      <c r="BH63" s="74"/>
      <c r="BI63" s="74"/>
      <c r="BJ63" s="74"/>
      <c r="BK63" s="74"/>
      <c r="BL63" s="63"/>
      <c r="BM63" s="63"/>
      <c r="BN63" s="63"/>
      <c r="BO63" s="63"/>
      <c r="BP63" s="63"/>
      <c r="BQ63" s="61"/>
      <c r="BR63" s="63"/>
      <c r="BS63" s="63"/>
      <c r="BT63" s="63"/>
      <c r="BU63" s="63"/>
      <c r="BV63" s="63"/>
      <c r="BW63" s="63"/>
      <c r="BX63" s="63"/>
      <c r="BY63" s="63"/>
      <c r="BZ63" s="63"/>
      <c r="CA63" s="63"/>
      <c r="CB63" s="63"/>
      <c r="CC63" s="63"/>
      <c r="CD63" s="63"/>
      <c r="CE63" s="63"/>
      <c r="CF63" s="63"/>
      <c r="CG63" s="63"/>
      <c r="CH63" s="63"/>
      <c r="CI63" s="63"/>
      <c r="CJ63" s="63"/>
      <c r="CK63" s="61"/>
      <c r="CL63" s="63"/>
      <c r="CM63" s="63"/>
      <c r="CN63" s="75"/>
      <c r="CO63" s="76"/>
      <c r="CP63" s="71"/>
      <c r="CQ63" s="72"/>
      <c r="CR63" s="73"/>
    </row>
    <row r="64" spans="3:96" x14ac:dyDescent="0.25">
      <c r="C64" s="77" t="s">
        <v>18</v>
      </c>
      <c r="D64" s="78"/>
      <c r="E64" s="79"/>
      <c r="F64" s="60" t="s">
        <v>26</v>
      </c>
      <c r="G64" s="60" t="s">
        <v>26</v>
      </c>
      <c r="H64" s="60" t="s">
        <v>26</v>
      </c>
      <c r="I64" s="60" t="s">
        <v>26</v>
      </c>
      <c r="J64" s="60" t="s">
        <v>26</v>
      </c>
      <c r="K64" s="60" t="s">
        <v>26</v>
      </c>
      <c r="L64" s="60" t="s">
        <v>26</v>
      </c>
      <c r="M64" s="60" t="s">
        <v>26</v>
      </c>
      <c r="N64" s="60" t="s">
        <v>26</v>
      </c>
      <c r="O64" s="60" t="s">
        <v>26</v>
      </c>
      <c r="P64" s="60" t="s">
        <v>26</v>
      </c>
      <c r="Q64" s="60" t="s">
        <v>26</v>
      </c>
      <c r="T64" s="77" t="s">
        <v>18</v>
      </c>
      <c r="U64" s="78"/>
      <c r="V64" s="79"/>
      <c r="W64" s="83" t="s">
        <v>29</v>
      </c>
      <c r="X64" s="83" t="s">
        <v>29</v>
      </c>
      <c r="Y64" s="83" t="s">
        <v>29</v>
      </c>
      <c r="Z64" s="83" t="s">
        <v>29</v>
      </c>
      <c r="AA64" s="83" t="s">
        <v>29</v>
      </c>
      <c r="AB64" s="83" t="s">
        <v>29</v>
      </c>
      <c r="AC64" s="83" t="s">
        <v>29</v>
      </c>
      <c r="AD64" s="83" t="s">
        <v>29</v>
      </c>
      <c r="AE64" s="83" t="s">
        <v>29</v>
      </c>
      <c r="AF64" s="83" t="s">
        <v>29</v>
      </c>
      <c r="AG64" s="83" t="s">
        <v>29</v>
      </c>
      <c r="AH64" s="83" t="s">
        <v>29</v>
      </c>
      <c r="AK64" s="77" t="s">
        <v>17</v>
      </c>
      <c r="AL64" s="78"/>
      <c r="AM64" s="79"/>
      <c r="AN64" s="60" t="s">
        <v>26</v>
      </c>
      <c r="AO64" s="62"/>
      <c r="AP64" s="62"/>
      <c r="AQ64" s="62"/>
      <c r="AR64" s="62"/>
      <c r="AS64" s="62"/>
      <c r="AT64" s="62"/>
      <c r="AU64" s="62"/>
      <c r="AV64" s="62"/>
      <c r="AW64" s="62"/>
      <c r="AX64" s="62"/>
      <c r="AY64" s="62"/>
      <c r="AZ64" s="62"/>
      <c r="BA64" s="62"/>
      <c r="BB64" s="62"/>
      <c r="BC64" s="62"/>
      <c r="BD64" s="62"/>
      <c r="BE64" s="62"/>
      <c r="BF64" s="62"/>
      <c r="BG64" s="62"/>
      <c r="BH64" s="58"/>
      <c r="BI64" s="58"/>
      <c r="BJ64" s="58"/>
      <c r="BK64" s="58"/>
      <c r="BL64" s="62"/>
      <c r="BM64" s="60" t="s">
        <v>26</v>
      </c>
      <c r="BN64" s="62"/>
      <c r="BO64" s="62"/>
      <c r="BP64" s="62"/>
      <c r="BQ64" s="62"/>
      <c r="BR64" s="62"/>
      <c r="BS64" s="62"/>
      <c r="BT64" s="62"/>
      <c r="BU64" s="62"/>
      <c r="BV64" s="62"/>
      <c r="BW64" s="62"/>
      <c r="BX64" s="62"/>
      <c r="BY64" s="62"/>
      <c r="BZ64" s="62"/>
      <c r="CA64" s="62"/>
      <c r="CB64" s="62"/>
      <c r="CC64" s="60" t="s">
        <v>26</v>
      </c>
      <c r="CD64" s="62"/>
      <c r="CE64" s="62"/>
      <c r="CF64" s="62"/>
      <c r="CG64" s="62"/>
      <c r="CH64" s="62"/>
      <c r="CI64" s="62"/>
      <c r="CJ64" s="62"/>
      <c r="CK64" s="62"/>
      <c r="CL64" s="62"/>
      <c r="CM64" s="62"/>
      <c r="CN64" s="64">
        <v>3</v>
      </c>
      <c r="CO64" s="65"/>
      <c r="CP64" s="68" t="s">
        <v>68</v>
      </c>
      <c r="CQ64" s="69"/>
      <c r="CR64" s="70"/>
    </row>
    <row r="65" spans="3:96" ht="15.75" thickBot="1" x14ac:dyDescent="0.3">
      <c r="C65" s="80"/>
      <c r="D65" s="81"/>
      <c r="E65" s="82"/>
      <c r="F65" s="61"/>
      <c r="G65" s="61"/>
      <c r="H65" s="61"/>
      <c r="I65" s="61"/>
      <c r="J65" s="61"/>
      <c r="K65" s="61"/>
      <c r="L65" s="61"/>
      <c r="M65" s="61"/>
      <c r="N65" s="61"/>
      <c r="O65" s="61"/>
      <c r="P65" s="61"/>
      <c r="Q65" s="61"/>
      <c r="T65" s="80"/>
      <c r="U65" s="81"/>
      <c r="V65" s="82"/>
      <c r="W65" s="84"/>
      <c r="X65" s="84"/>
      <c r="Y65" s="84"/>
      <c r="Z65" s="84"/>
      <c r="AA65" s="84"/>
      <c r="AB65" s="84"/>
      <c r="AC65" s="84"/>
      <c r="AD65" s="84"/>
      <c r="AE65" s="84"/>
      <c r="AF65" s="84"/>
      <c r="AG65" s="84"/>
      <c r="AH65" s="84"/>
      <c r="AK65" s="80"/>
      <c r="AL65" s="81"/>
      <c r="AM65" s="82"/>
      <c r="AN65" s="61"/>
      <c r="AO65" s="63"/>
      <c r="AP65" s="63"/>
      <c r="AQ65" s="63"/>
      <c r="AR65" s="63"/>
      <c r="AS65" s="63"/>
      <c r="AT65" s="63"/>
      <c r="AU65" s="63"/>
      <c r="AV65" s="63"/>
      <c r="AW65" s="63"/>
      <c r="AX65" s="63"/>
      <c r="AY65" s="63"/>
      <c r="AZ65" s="63"/>
      <c r="BA65" s="63"/>
      <c r="BB65" s="63"/>
      <c r="BC65" s="63"/>
      <c r="BD65" s="63"/>
      <c r="BE65" s="63"/>
      <c r="BF65" s="63"/>
      <c r="BG65" s="63"/>
      <c r="BH65" s="74"/>
      <c r="BI65" s="74"/>
      <c r="BJ65" s="74"/>
      <c r="BK65" s="74"/>
      <c r="BL65" s="63"/>
      <c r="BM65" s="61"/>
      <c r="BN65" s="63"/>
      <c r="BO65" s="63"/>
      <c r="BP65" s="63"/>
      <c r="BQ65" s="63"/>
      <c r="BR65" s="63"/>
      <c r="BS65" s="63"/>
      <c r="BT65" s="63"/>
      <c r="BU65" s="63"/>
      <c r="BV65" s="63"/>
      <c r="BW65" s="63"/>
      <c r="BX65" s="63"/>
      <c r="BY65" s="63"/>
      <c r="BZ65" s="63"/>
      <c r="CA65" s="63"/>
      <c r="CB65" s="63"/>
      <c r="CC65" s="61"/>
      <c r="CD65" s="63"/>
      <c r="CE65" s="63"/>
      <c r="CF65" s="63"/>
      <c r="CG65" s="63"/>
      <c r="CH65" s="63"/>
      <c r="CI65" s="63"/>
      <c r="CJ65" s="63"/>
      <c r="CK65" s="63"/>
      <c r="CL65" s="63"/>
      <c r="CM65" s="63"/>
      <c r="CN65" s="75"/>
      <c r="CO65" s="76"/>
      <c r="CP65" s="71"/>
      <c r="CQ65" s="72"/>
      <c r="CR65" s="73"/>
    </row>
    <row r="66" spans="3:96" x14ac:dyDescent="0.25">
      <c r="C66" s="77" t="s">
        <v>19</v>
      </c>
      <c r="D66" s="78"/>
      <c r="E66" s="79"/>
      <c r="F66" s="60" t="s">
        <v>26</v>
      </c>
      <c r="G66" s="62"/>
      <c r="H66" s="60" t="s">
        <v>26</v>
      </c>
      <c r="I66" s="62"/>
      <c r="J66" s="60" t="s">
        <v>26</v>
      </c>
      <c r="K66" s="62"/>
      <c r="L66" s="60" t="s">
        <v>26</v>
      </c>
      <c r="M66" s="62"/>
      <c r="N66" s="60" t="s">
        <v>26</v>
      </c>
      <c r="O66" s="62"/>
      <c r="P66" s="60" t="s">
        <v>26</v>
      </c>
      <c r="Q66" s="62"/>
      <c r="T66" s="77" t="s">
        <v>19</v>
      </c>
      <c r="U66" s="78"/>
      <c r="V66" s="79"/>
      <c r="W66" s="62" t="s">
        <v>29</v>
      </c>
      <c r="X66" s="62" t="s">
        <v>29</v>
      </c>
      <c r="Y66" s="62" t="s">
        <v>29</v>
      </c>
      <c r="Z66" s="62" t="s">
        <v>29</v>
      </c>
      <c r="AA66" s="62" t="s">
        <v>29</v>
      </c>
      <c r="AB66" s="62" t="s">
        <v>29</v>
      </c>
      <c r="AC66" s="62" t="s">
        <v>29</v>
      </c>
      <c r="AD66" s="62" t="s">
        <v>29</v>
      </c>
      <c r="AE66" s="62" t="s">
        <v>29</v>
      </c>
      <c r="AF66" s="62" t="s">
        <v>29</v>
      </c>
      <c r="AG66" s="62" t="s">
        <v>29</v>
      </c>
      <c r="AH66" s="62" t="s">
        <v>29</v>
      </c>
      <c r="AK66" s="77" t="s">
        <v>18</v>
      </c>
      <c r="AL66" s="78"/>
      <c r="AM66" s="79"/>
      <c r="AN66" s="62"/>
      <c r="AO66" s="60" t="s">
        <v>26</v>
      </c>
      <c r="AP66" s="62"/>
      <c r="AQ66" s="60" t="s">
        <v>26</v>
      </c>
      <c r="AR66" s="62"/>
      <c r="AS66" s="60" t="s">
        <v>26</v>
      </c>
      <c r="AT66" s="62"/>
      <c r="AU66" s="60" t="s">
        <v>26</v>
      </c>
      <c r="AV66" s="62"/>
      <c r="AW66" s="60" t="s">
        <v>26</v>
      </c>
      <c r="AX66" s="62"/>
      <c r="AY66" s="60" t="s">
        <v>26</v>
      </c>
      <c r="AZ66" s="62"/>
      <c r="BA66" s="60" t="s">
        <v>26</v>
      </c>
      <c r="BB66" s="62"/>
      <c r="BC66" s="60" t="s">
        <v>26</v>
      </c>
      <c r="BD66" s="62"/>
      <c r="BE66" s="60" t="s">
        <v>26</v>
      </c>
      <c r="BF66" s="62"/>
      <c r="BG66" s="60" t="s">
        <v>26</v>
      </c>
      <c r="BH66" s="58"/>
      <c r="BI66" s="58"/>
      <c r="BJ66" s="58"/>
      <c r="BK66" s="58"/>
      <c r="BL66" s="62"/>
      <c r="BM66" s="60" t="s">
        <v>26</v>
      </c>
      <c r="BN66" s="62"/>
      <c r="BO66" s="60" t="s">
        <v>26</v>
      </c>
      <c r="BP66" s="62"/>
      <c r="BQ66" s="60" t="s">
        <v>26</v>
      </c>
      <c r="BR66" s="62"/>
      <c r="BS66" s="60" t="s">
        <v>26</v>
      </c>
      <c r="BT66" s="62"/>
      <c r="BU66" s="60" t="s">
        <v>26</v>
      </c>
      <c r="BV66" s="62"/>
      <c r="BW66" s="60" t="s">
        <v>26</v>
      </c>
      <c r="BX66" s="62"/>
      <c r="BY66" s="60" t="s">
        <v>26</v>
      </c>
      <c r="BZ66" s="62"/>
      <c r="CA66" s="60" t="s">
        <v>26</v>
      </c>
      <c r="CB66" s="62"/>
      <c r="CC66" s="60" t="s">
        <v>26</v>
      </c>
      <c r="CD66" s="62"/>
      <c r="CE66" s="60" t="s">
        <v>26</v>
      </c>
      <c r="CF66" s="62"/>
      <c r="CG66" s="60" t="s">
        <v>26</v>
      </c>
      <c r="CH66" s="62"/>
      <c r="CI66" s="60" t="s">
        <v>26</v>
      </c>
      <c r="CJ66" s="62"/>
      <c r="CK66" s="60" t="s">
        <v>26</v>
      </c>
      <c r="CL66" s="62"/>
      <c r="CM66" s="60" t="s">
        <v>26</v>
      </c>
      <c r="CN66" s="64">
        <v>24</v>
      </c>
      <c r="CO66" s="65"/>
      <c r="CP66" s="68" t="s">
        <v>394</v>
      </c>
      <c r="CQ66" s="69"/>
      <c r="CR66" s="70"/>
    </row>
    <row r="67" spans="3:96" ht="15.75" thickBot="1" x14ac:dyDescent="0.3">
      <c r="C67" s="80"/>
      <c r="D67" s="81"/>
      <c r="E67" s="82"/>
      <c r="F67" s="61"/>
      <c r="G67" s="63"/>
      <c r="H67" s="61"/>
      <c r="I67" s="63"/>
      <c r="J67" s="61"/>
      <c r="K67" s="63"/>
      <c r="L67" s="61"/>
      <c r="M67" s="63"/>
      <c r="N67" s="61"/>
      <c r="O67" s="63"/>
      <c r="P67" s="61"/>
      <c r="Q67" s="63"/>
      <c r="T67" s="80"/>
      <c r="U67" s="81"/>
      <c r="V67" s="82"/>
      <c r="W67" s="63"/>
      <c r="X67" s="63"/>
      <c r="Y67" s="63"/>
      <c r="Z67" s="63"/>
      <c r="AA67" s="63"/>
      <c r="AB67" s="63"/>
      <c r="AC67" s="63"/>
      <c r="AD67" s="63"/>
      <c r="AE67" s="63"/>
      <c r="AF67" s="63"/>
      <c r="AG67" s="63"/>
      <c r="AH67" s="63"/>
      <c r="AK67" s="80"/>
      <c r="AL67" s="81"/>
      <c r="AM67" s="82"/>
      <c r="AN67" s="63"/>
      <c r="AO67" s="61"/>
      <c r="AP67" s="63"/>
      <c r="AQ67" s="61"/>
      <c r="AR67" s="63"/>
      <c r="AS67" s="61"/>
      <c r="AT67" s="63"/>
      <c r="AU67" s="61"/>
      <c r="AV67" s="63"/>
      <c r="AW67" s="61"/>
      <c r="AX67" s="63"/>
      <c r="AY67" s="61"/>
      <c r="AZ67" s="63"/>
      <c r="BA67" s="61"/>
      <c r="BB67" s="63"/>
      <c r="BC67" s="61"/>
      <c r="BD67" s="63"/>
      <c r="BE67" s="61"/>
      <c r="BF67" s="63"/>
      <c r="BG67" s="61"/>
      <c r="BH67" s="74"/>
      <c r="BI67" s="74"/>
      <c r="BJ67" s="74"/>
      <c r="BK67" s="74"/>
      <c r="BL67" s="63"/>
      <c r="BM67" s="61"/>
      <c r="BN67" s="63"/>
      <c r="BO67" s="61"/>
      <c r="BP67" s="63"/>
      <c r="BQ67" s="61"/>
      <c r="BR67" s="63"/>
      <c r="BS67" s="61"/>
      <c r="BT67" s="63"/>
      <c r="BU67" s="61"/>
      <c r="BV67" s="63"/>
      <c r="BW67" s="61"/>
      <c r="BX67" s="63"/>
      <c r="BY67" s="61"/>
      <c r="BZ67" s="63"/>
      <c r="CA67" s="61"/>
      <c r="CB67" s="63"/>
      <c r="CC67" s="61"/>
      <c r="CD67" s="63"/>
      <c r="CE67" s="61"/>
      <c r="CF67" s="63"/>
      <c r="CG67" s="61"/>
      <c r="CH67" s="63"/>
      <c r="CI67" s="61"/>
      <c r="CJ67" s="63"/>
      <c r="CK67" s="61"/>
      <c r="CL67" s="63"/>
      <c r="CM67" s="61"/>
      <c r="CN67" s="75"/>
      <c r="CO67" s="76"/>
      <c r="CP67" s="71"/>
      <c r="CQ67" s="72"/>
      <c r="CR67" s="73"/>
    </row>
    <row r="68" spans="3:96" x14ac:dyDescent="0.25">
      <c r="C68" s="77" t="s">
        <v>20</v>
      </c>
      <c r="D68" s="78"/>
      <c r="E68" s="79"/>
      <c r="F68" s="62"/>
      <c r="G68" s="62"/>
      <c r="H68" s="60" t="s">
        <v>26</v>
      </c>
      <c r="I68" s="62"/>
      <c r="J68" s="62"/>
      <c r="K68" s="60" t="s">
        <v>26</v>
      </c>
      <c r="L68" s="62"/>
      <c r="M68" s="62"/>
      <c r="N68" s="60" t="s">
        <v>26</v>
      </c>
      <c r="O68" s="62"/>
      <c r="P68" s="62"/>
      <c r="Q68" s="60" t="s">
        <v>26</v>
      </c>
      <c r="T68" s="77" t="s">
        <v>20</v>
      </c>
      <c r="U68" s="78"/>
      <c r="V68" s="79"/>
      <c r="W68" s="62" t="s">
        <v>29</v>
      </c>
      <c r="X68" s="62" t="s">
        <v>29</v>
      </c>
      <c r="Y68" s="83" t="s">
        <v>30</v>
      </c>
      <c r="Z68" s="62" t="s">
        <v>29</v>
      </c>
      <c r="AA68" s="62" t="s">
        <v>29</v>
      </c>
      <c r="AB68" s="83" t="s">
        <v>30</v>
      </c>
      <c r="AC68" s="62" t="s">
        <v>29</v>
      </c>
      <c r="AD68" s="62" t="s">
        <v>29</v>
      </c>
      <c r="AE68" s="83" t="s">
        <v>30</v>
      </c>
      <c r="AF68" s="62" t="s">
        <v>29</v>
      </c>
      <c r="AG68" s="62" t="s">
        <v>29</v>
      </c>
      <c r="AH68" s="83" t="s">
        <v>30</v>
      </c>
      <c r="AK68" s="77" t="s">
        <v>19</v>
      </c>
      <c r="AL68" s="78"/>
      <c r="AM68" s="79"/>
      <c r="AN68" s="60" t="s">
        <v>26</v>
      </c>
      <c r="AO68" s="62"/>
      <c r="AP68" s="62"/>
      <c r="AQ68" s="62"/>
      <c r="AR68" s="60" t="s">
        <v>26</v>
      </c>
      <c r="AS68" s="62"/>
      <c r="AT68" s="62"/>
      <c r="AU68" s="62"/>
      <c r="AV68" s="60" t="s">
        <v>26</v>
      </c>
      <c r="AW68" s="62"/>
      <c r="AX68" s="62"/>
      <c r="AY68" s="62"/>
      <c r="AZ68" s="60" t="s">
        <v>26</v>
      </c>
      <c r="BA68" s="62"/>
      <c r="BB68" s="62"/>
      <c r="BC68" s="62"/>
      <c r="BD68" s="60" t="s">
        <v>26</v>
      </c>
      <c r="BE68" s="62"/>
      <c r="BF68" s="62"/>
      <c r="BG68" s="62"/>
      <c r="BH68" s="58"/>
      <c r="BI68" s="58"/>
      <c r="BJ68" s="58"/>
      <c r="BK68" s="58"/>
      <c r="BL68" s="60" t="s">
        <v>26</v>
      </c>
      <c r="BM68" s="62"/>
      <c r="BN68" s="62"/>
      <c r="BO68" s="62"/>
      <c r="BP68" s="60" t="s">
        <v>26</v>
      </c>
      <c r="BQ68" s="62"/>
      <c r="BR68" s="62"/>
      <c r="BS68" s="62"/>
      <c r="BT68" s="60" t="s">
        <v>26</v>
      </c>
      <c r="BU68" s="62"/>
      <c r="BV68" s="62"/>
      <c r="BW68" s="62"/>
      <c r="BX68" s="60" t="s">
        <v>26</v>
      </c>
      <c r="BY68" s="62"/>
      <c r="BZ68" s="62"/>
      <c r="CA68" s="62"/>
      <c r="CB68" s="60" t="s">
        <v>26</v>
      </c>
      <c r="CC68" s="62"/>
      <c r="CD68" s="62"/>
      <c r="CE68" s="62"/>
      <c r="CF68" s="60" t="s">
        <v>26</v>
      </c>
      <c r="CG68" s="62"/>
      <c r="CH68" s="62"/>
      <c r="CI68" s="62"/>
      <c r="CJ68" s="60" t="s">
        <v>26</v>
      </c>
      <c r="CK68" s="62"/>
      <c r="CL68" s="62"/>
      <c r="CM68" s="62"/>
      <c r="CN68" s="64">
        <v>12</v>
      </c>
      <c r="CO68" s="65"/>
      <c r="CP68" s="68" t="s">
        <v>65</v>
      </c>
      <c r="CQ68" s="69"/>
      <c r="CR68" s="70"/>
    </row>
    <row r="69" spans="3:96" ht="15.75" thickBot="1" x14ac:dyDescent="0.3">
      <c r="C69" s="80"/>
      <c r="D69" s="81"/>
      <c r="E69" s="82"/>
      <c r="F69" s="63"/>
      <c r="G69" s="63"/>
      <c r="H69" s="61"/>
      <c r="I69" s="63"/>
      <c r="J69" s="63"/>
      <c r="K69" s="61"/>
      <c r="L69" s="63"/>
      <c r="M69" s="63"/>
      <c r="N69" s="61"/>
      <c r="O69" s="63"/>
      <c r="P69" s="63"/>
      <c r="Q69" s="61"/>
      <c r="T69" s="80"/>
      <c r="U69" s="81"/>
      <c r="V69" s="82"/>
      <c r="W69" s="63"/>
      <c r="X69" s="63"/>
      <c r="Y69" s="84"/>
      <c r="Z69" s="63"/>
      <c r="AA69" s="63"/>
      <c r="AB69" s="84"/>
      <c r="AC69" s="63"/>
      <c r="AD69" s="63"/>
      <c r="AE69" s="84"/>
      <c r="AF69" s="63"/>
      <c r="AG69" s="63"/>
      <c r="AH69" s="84"/>
      <c r="AK69" s="80"/>
      <c r="AL69" s="81"/>
      <c r="AM69" s="82"/>
      <c r="AN69" s="61"/>
      <c r="AO69" s="63"/>
      <c r="AP69" s="63"/>
      <c r="AQ69" s="63"/>
      <c r="AR69" s="61"/>
      <c r="AS69" s="63"/>
      <c r="AT69" s="63"/>
      <c r="AU69" s="63"/>
      <c r="AV69" s="61"/>
      <c r="AW69" s="63"/>
      <c r="AX69" s="63"/>
      <c r="AY69" s="63"/>
      <c r="AZ69" s="61"/>
      <c r="BA69" s="63"/>
      <c r="BB69" s="63"/>
      <c r="BC69" s="63"/>
      <c r="BD69" s="61"/>
      <c r="BE69" s="63"/>
      <c r="BF69" s="63"/>
      <c r="BG69" s="63"/>
      <c r="BH69" s="74"/>
      <c r="BI69" s="74"/>
      <c r="BJ69" s="74"/>
      <c r="BK69" s="74"/>
      <c r="BL69" s="61"/>
      <c r="BM69" s="63"/>
      <c r="BN69" s="63"/>
      <c r="BO69" s="63"/>
      <c r="BP69" s="61"/>
      <c r="BQ69" s="63"/>
      <c r="BR69" s="63"/>
      <c r="BS69" s="63"/>
      <c r="BT69" s="61"/>
      <c r="BU69" s="63"/>
      <c r="BV69" s="63"/>
      <c r="BW69" s="63"/>
      <c r="BX69" s="61"/>
      <c r="BY69" s="63"/>
      <c r="BZ69" s="63"/>
      <c r="CA69" s="63"/>
      <c r="CB69" s="61"/>
      <c r="CC69" s="63"/>
      <c r="CD69" s="63"/>
      <c r="CE69" s="63"/>
      <c r="CF69" s="61"/>
      <c r="CG69" s="63"/>
      <c r="CH69" s="63"/>
      <c r="CI69" s="63"/>
      <c r="CJ69" s="61"/>
      <c r="CK69" s="63"/>
      <c r="CL69" s="63"/>
      <c r="CM69" s="63"/>
      <c r="CN69" s="75"/>
      <c r="CO69" s="76"/>
      <c r="CP69" s="71"/>
      <c r="CQ69" s="72"/>
      <c r="CR69" s="73"/>
    </row>
    <row r="70" spans="3:96" x14ac:dyDescent="0.25">
      <c r="C70" s="77" t="s">
        <v>21</v>
      </c>
      <c r="D70" s="78"/>
      <c r="E70" s="79"/>
      <c r="F70" s="62"/>
      <c r="G70" s="60" t="s">
        <v>26</v>
      </c>
      <c r="H70" s="62"/>
      <c r="I70" s="62"/>
      <c r="J70" s="62"/>
      <c r="K70" s="60" t="s">
        <v>26</v>
      </c>
      <c r="L70" s="62"/>
      <c r="M70" s="62"/>
      <c r="N70" s="62"/>
      <c r="O70" s="60" t="s">
        <v>26</v>
      </c>
      <c r="P70" s="62"/>
      <c r="Q70" s="62"/>
      <c r="T70" s="77" t="s">
        <v>21</v>
      </c>
      <c r="U70" s="78"/>
      <c r="V70" s="79"/>
      <c r="W70" s="62" t="s">
        <v>29</v>
      </c>
      <c r="X70" s="83" t="s">
        <v>28</v>
      </c>
      <c r="Y70" s="62" t="s">
        <v>29</v>
      </c>
      <c r="Z70" s="62" t="s">
        <v>29</v>
      </c>
      <c r="AA70" s="62" t="s">
        <v>29</v>
      </c>
      <c r="AB70" s="83" t="s">
        <v>28</v>
      </c>
      <c r="AC70" s="62" t="s">
        <v>29</v>
      </c>
      <c r="AD70" s="62" t="s">
        <v>29</v>
      </c>
      <c r="AE70" s="62" t="s">
        <v>29</v>
      </c>
      <c r="AF70" s="83" t="s">
        <v>28</v>
      </c>
      <c r="AG70" s="62" t="s">
        <v>29</v>
      </c>
      <c r="AH70" s="62" t="s">
        <v>29</v>
      </c>
      <c r="AK70" s="77" t="s">
        <v>20</v>
      </c>
      <c r="AL70" s="78"/>
      <c r="AM70" s="79"/>
      <c r="AN70" s="62"/>
      <c r="AO70" s="62"/>
      <c r="AP70" s="62"/>
      <c r="AQ70" s="62"/>
      <c r="AR70" s="62"/>
      <c r="AS70" s="62"/>
      <c r="AT70" s="62"/>
      <c r="AU70" s="62"/>
      <c r="AV70" s="62"/>
      <c r="AW70" s="60" t="s">
        <v>26</v>
      </c>
      <c r="AX70" s="62"/>
      <c r="AY70" s="62"/>
      <c r="AZ70" s="62"/>
      <c r="BA70" s="62"/>
      <c r="BB70" s="62"/>
      <c r="BC70" s="62"/>
      <c r="BD70" s="62"/>
      <c r="BE70" s="62"/>
      <c r="BF70" s="62"/>
      <c r="BG70" s="62"/>
      <c r="BH70" s="58"/>
      <c r="BI70" s="58"/>
      <c r="BJ70" s="58"/>
      <c r="BK70" s="58"/>
      <c r="BL70" s="62"/>
      <c r="BM70" s="60" t="s">
        <v>26</v>
      </c>
      <c r="BN70" s="62"/>
      <c r="BO70" s="62"/>
      <c r="BP70" s="62"/>
      <c r="BQ70" s="62"/>
      <c r="BR70" s="62"/>
      <c r="BS70" s="62"/>
      <c r="BT70" s="62"/>
      <c r="BU70" s="62"/>
      <c r="BV70" s="62"/>
      <c r="BW70" s="62"/>
      <c r="BX70" s="62"/>
      <c r="BY70" s="60" t="s">
        <v>26</v>
      </c>
      <c r="BZ70" s="62"/>
      <c r="CA70" s="62"/>
      <c r="CB70" s="62"/>
      <c r="CC70" s="62"/>
      <c r="CD70" s="62"/>
      <c r="CE70" s="62"/>
      <c r="CF70" s="62"/>
      <c r="CG70" s="62"/>
      <c r="CH70" s="62"/>
      <c r="CI70" s="62"/>
      <c r="CJ70" s="62"/>
      <c r="CK70" s="60" t="s">
        <v>26</v>
      </c>
      <c r="CL70" s="62"/>
      <c r="CM70" s="62"/>
      <c r="CN70" s="64">
        <v>4</v>
      </c>
      <c r="CO70" s="65"/>
      <c r="CP70" s="68" t="s">
        <v>67</v>
      </c>
      <c r="CQ70" s="69"/>
      <c r="CR70" s="70"/>
    </row>
    <row r="71" spans="3:96" ht="15.75" thickBot="1" x14ac:dyDescent="0.3">
      <c r="C71" s="80"/>
      <c r="D71" s="81"/>
      <c r="E71" s="82"/>
      <c r="F71" s="63"/>
      <c r="G71" s="61"/>
      <c r="H71" s="63"/>
      <c r="I71" s="63"/>
      <c r="J71" s="63"/>
      <c r="K71" s="61"/>
      <c r="L71" s="63"/>
      <c r="M71" s="63"/>
      <c r="N71" s="63"/>
      <c r="O71" s="61"/>
      <c r="P71" s="63"/>
      <c r="Q71" s="63"/>
      <c r="T71" s="80"/>
      <c r="U71" s="81"/>
      <c r="V71" s="82"/>
      <c r="W71" s="63"/>
      <c r="X71" s="84"/>
      <c r="Y71" s="63"/>
      <c r="Z71" s="63"/>
      <c r="AA71" s="63"/>
      <c r="AB71" s="84"/>
      <c r="AC71" s="63"/>
      <c r="AD71" s="63"/>
      <c r="AE71" s="63"/>
      <c r="AF71" s="84"/>
      <c r="AG71" s="63"/>
      <c r="AH71" s="63"/>
      <c r="AK71" s="80"/>
      <c r="AL71" s="81"/>
      <c r="AM71" s="82"/>
      <c r="AN71" s="63"/>
      <c r="AO71" s="63"/>
      <c r="AP71" s="63"/>
      <c r="AQ71" s="63"/>
      <c r="AR71" s="63"/>
      <c r="AS71" s="63"/>
      <c r="AT71" s="63"/>
      <c r="AU71" s="63"/>
      <c r="AV71" s="63"/>
      <c r="AW71" s="61"/>
      <c r="AX71" s="63"/>
      <c r="AY71" s="63"/>
      <c r="AZ71" s="63"/>
      <c r="BA71" s="63"/>
      <c r="BB71" s="63"/>
      <c r="BC71" s="63"/>
      <c r="BD71" s="63"/>
      <c r="BE71" s="63"/>
      <c r="BF71" s="63"/>
      <c r="BG71" s="63"/>
      <c r="BH71" s="74"/>
      <c r="BI71" s="74"/>
      <c r="BJ71" s="74"/>
      <c r="BK71" s="74"/>
      <c r="BL71" s="63"/>
      <c r="BM71" s="61"/>
      <c r="BN71" s="63"/>
      <c r="BO71" s="63"/>
      <c r="BP71" s="63"/>
      <c r="BQ71" s="63"/>
      <c r="BR71" s="63"/>
      <c r="BS71" s="63"/>
      <c r="BT71" s="63"/>
      <c r="BU71" s="63"/>
      <c r="BV71" s="63"/>
      <c r="BW71" s="63"/>
      <c r="BX71" s="63"/>
      <c r="BY71" s="61"/>
      <c r="BZ71" s="63"/>
      <c r="CA71" s="63"/>
      <c r="CB71" s="63"/>
      <c r="CC71" s="63"/>
      <c r="CD71" s="63"/>
      <c r="CE71" s="63"/>
      <c r="CF71" s="63"/>
      <c r="CG71" s="63"/>
      <c r="CH71" s="63"/>
      <c r="CI71" s="63"/>
      <c r="CJ71" s="63"/>
      <c r="CK71" s="61"/>
      <c r="CL71" s="63"/>
      <c r="CM71" s="63"/>
      <c r="CN71" s="75"/>
      <c r="CO71" s="76"/>
      <c r="CP71" s="71"/>
      <c r="CQ71" s="72"/>
      <c r="CR71" s="73"/>
    </row>
    <row r="72" spans="3:96" x14ac:dyDescent="0.25">
      <c r="C72" s="77" t="s">
        <v>22</v>
      </c>
      <c r="D72" s="78"/>
      <c r="E72" s="79"/>
      <c r="F72" s="60" t="s">
        <v>26</v>
      </c>
      <c r="G72" s="62"/>
      <c r="H72" s="62"/>
      <c r="I72" s="62"/>
      <c r="J72" s="62"/>
      <c r="K72" s="62"/>
      <c r="L72" s="62"/>
      <c r="M72" s="60" t="s">
        <v>26</v>
      </c>
      <c r="N72" s="62"/>
      <c r="O72" s="62"/>
      <c r="P72" s="62"/>
      <c r="Q72" s="62"/>
      <c r="T72" s="77" t="s">
        <v>22</v>
      </c>
      <c r="U72" s="78"/>
      <c r="V72" s="79"/>
      <c r="W72" s="83" t="s">
        <v>28</v>
      </c>
      <c r="X72" s="62" t="s">
        <v>29</v>
      </c>
      <c r="Y72" s="62" t="s">
        <v>29</v>
      </c>
      <c r="Z72" s="62" t="s">
        <v>29</v>
      </c>
      <c r="AA72" s="62" t="s">
        <v>29</v>
      </c>
      <c r="AB72" s="62" t="s">
        <v>29</v>
      </c>
      <c r="AC72" s="62" t="s">
        <v>29</v>
      </c>
      <c r="AD72" s="83" t="s">
        <v>28</v>
      </c>
      <c r="AE72" s="62" t="s">
        <v>29</v>
      </c>
      <c r="AF72" s="62" t="s">
        <v>29</v>
      </c>
      <c r="AG72" s="62" t="s">
        <v>29</v>
      </c>
      <c r="AH72" s="62" t="s">
        <v>29</v>
      </c>
      <c r="AK72" s="77" t="s">
        <v>21</v>
      </c>
      <c r="AL72" s="78"/>
      <c r="AM72" s="79"/>
      <c r="AN72" s="62"/>
      <c r="AO72" s="62"/>
      <c r="AP72" s="62"/>
      <c r="AQ72" s="62"/>
      <c r="AR72" s="60" t="s">
        <v>26</v>
      </c>
      <c r="AS72" s="62"/>
      <c r="AT72" s="62"/>
      <c r="AU72" s="62"/>
      <c r="AV72" s="62"/>
      <c r="AW72" s="62"/>
      <c r="AX72" s="62"/>
      <c r="AY72" s="62"/>
      <c r="AZ72" s="62"/>
      <c r="BA72" s="62"/>
      <c r="BB72" s="62"/>
      <c r="BC72" s="62"/>
      <c r="BD72" s="62"/>
      <c r="BE72" s="62"/>
      <c r="BF72" s="62"/>
      <c r="BG72" s="62"/>
      <c r="BH72" s="58"/>
      <c r="BI72" s="58"/>
      <c r="BJ72" s="58"/>
      <c r="BK72" s="58"/>
      <c r="BL72" s="60" t="s">
        <v>26</v>
      </c>
      <c r="BM72" s="62"/>
      <c r="BN72" s="62"/>
      <c r="BO72" s="62"/>
      <c r="BP72" s="62"/>
      <c r="BQ72" s="62"/>
      <c r="BR72" s="62"/>
      <c r="BS72" s="62"/>
      <c r="BT72" s="62"/>
      <c r="BU72" s="62"/>
      <c r="BV72" s="62"/>
      <c r="BW72" s="62"/>
      <c r="BX72" s="62"/>
      <c r="BY72" s="62"/>
      <c r="BZ72" s="62"/>
      <c r="CA72" s="62"/>
      <c r="CB72" s="62"/>
      <c r="CC72" s="60" t="s">
        <v>26</v>
      </c>
      <c r="CD72" s="62"/>
      <c r="CE72" s="62"/>
      <c r="CF72" s="62"/>
      <c r="CG72" s="62"/>
      <c r="CH72" s="62"/>
      <c r="CI72" s="62"/>
      <c r="CJ72" s="62"/>
      <c r="CK72" s="62"/>
      <c r="CL72" s="62"/>
      <c r="CM72" s="62"/>
      <c r="CN72" s="64">
        <v>3</v>
      </c>
      <c r="CO72" s="65"/>
      <c r="CP72" s="68" t="s">
        <v>68</v>
      </c>
      <c r="CQ72" s="69"/>
      <c r="CR72" s="70"/>
    </row>
    <row r="73" spans="3:96" ht="15.75" thickBot="1" x14ac:dyDescent="0.3">
      <c r="C73" s="80"/>
      <c r="D73" s="81"/>
      <c r="E73" s="82"/>
      <c r="F73" s="61"/>
      <c r="G73" s="63"/>
      <c r="H73" s="63"/>
      <c r="I73" s="63"/>
      <c r="J73" s="63"/>
      <c r="K73" s="63"/>
      <c r="L73" s="63"/>
      <c r="M73" s="61"/>
      <c r="N73" s="63"/>
      <c r="O73" s="63"/>
      <c r="P73" s="63"/>
      <c r="Q73" s="63"/>
      <c r="T73" s="80"/>
      <c r="U73" s="81"/>
      <c r="V73" s="82"/>
      <c r="W73" s="84"/>
      <c r="X73" s="63"/>
      <c r="Y73" s="63"/>
      <c r="Z73" s="63"/>
      <c r="AA73" s="63"/>
      <c r="AB73" s="63"/>
      <c r="AC73" s="63"/>
      <c r="AD73" s="84"/>
      <c r="AE73" s="63"/>
      <c r="AF73" s="63"/>
      <c r="AG73" s="63"/>
      <c r="AH73" s="63"/>
      <c r="AK73" s="80"/>
      <c r="AL73" s="81"/>
      <c r="AM73" s="82"/>
      <c r="AN73" s="63"/>
      <c r="AO73" s="63"/>
      <c r="AP73" s="63"/>
      <c r="AQ73" s="63"/>
      <c r="AR73" s="61"/>
      <c r="AS73" s="63"/>
      <c r="AT73" s="63"/>
      <c r="AU73" s="63"/>
      <c r="AV73" s="63"/>
      <c r="AW73" s="63"/>
      <c r="AX73" s="63"/>
      <c r="AY73" s="63"/>
      <c r="AZ73" s="63"/>
      <c r="BA73" s="63"/>
      <c r="BB73" s="63"/>
      <c r="BC73" s="63"/>
      <c r="BD73" s="63"/>
      <c r="BE73" s="63"/>
      <c r="BF73" s="63"/>
      <c r="BG73" s="63"/>
      <c r="BH73" s="74"/>
      <c r="BI73" s="74"/>
      <c r="BJ73" s="74"/>
      <c r="BK73" s="74"/>
      <c r="BL73" s="61"/>
      <c r="BM73" s="63"/>
      <c r="BN73" s="63"/>
      <c r="BO73" s="63"/>
      <c r="BP73" s="63"/>
      <c r="BQ73" s="63"/>
      <c r="BR73" s="63"/>
      <c r="BS73" s="63"/>
      <c r="BT73" s="63"/>
      <c r="BU73" s="63"/>
      <c r="BV73" s="63"/>
      <c r="BW73" s="63"/>
      <c r="BX73" s="63"/>
      <c r="BY73" s="63"/>
      <c r="BZ73" s="63"/>
      <c r="CA73" s="63"/>
      <c r="CB73" s="63"/>
      <c r="CC73" s="61"/>
      <c r="CD73" s="63"/>
      <c r="CE73" s="63"/>
      <c r="CF73" s="63"/>
      <c r="CG73" s="63"/>
      <c r="CH73" s="63"/>
      <c r="CI73" s="63"/>
      <c r="CJ73" s="63"/>
      <c r="CK73" s="63"/>
      <c r="CL73" s="63"/>
      <c r="CM73" s="63"/>
      <c r="CN73" s="75"/>
      <c r="CO73" s="76"/>
      <c r="CP73" s="71"/>
      <c r="CQ73" s="72"/>
      <c r="CR73" s="73"/>
    </row>
    <row r="74" spans="3:96" x14ac:dyDescent="0.25">
      <c r="C74" s="77" t="s">
        <v>23</v>
      </c>
      <c r="D74" s="78"/>
      <c r="E74" s="79"/>
      <c r="F74" s="62"/>
      <c r="G74" s="62"/>
      <c r="H74" s="62"/>
      <c r="I74" s="62"/>
      <c r="J74" s="60" t="s">
        <v>26</v>
      </c>
      <c r="K74" s="62"/>
      <c r="L74" s="62"/>
      <c r="M74" s="62"/>
      <c r="N74" s="62"/>
      <c r="O74" s="62"/>
      <c r="P74" s="60" t="s">
        <v>26</v>
      </c>
      <c r="Q74" s="62"/>
      <c r="T74" s="77" t="s">
        <v>23</v>
      </c>
      <c r="U74" s="78"/>
      <c r="V74" s="79"/>
      <c r="W74" s="62" t="s">
        <v>29</v>
      </c>
      <c r="X74" s="62" t="s">
        <v>29</v>
      </c>
      <c r="Y74" s="62" t="s">
        <v>29</v>
      </c>
      <c r="Z74" s="62" t="s">
        <v>29</v>
      </c>
      <c r="AA74" s="83" t="s">
        <v>28</v>
      </c>
      <c r="AB74" s="62" t="s">
        <v>29</v>
      </c>
      <c r="AC74" s="62" t="s">
        <v>29</v>
      </c>
      <c r="AD74" s="62" t="s">
        <v>29</v>
      </c>
      <c r="AE74" s="62" t="s">
        <v>29</v>
      </c>
      <c r="AF74" s="62" t="s">
        <v>29</v>
      </c>
      <c r="AG74" s="83" t="s">
        <v>28</v>
      </c>
      <c r="AH74" s="62" t="s">
        <v>29</v>
      </c>
      <c r="AK74" s="77" t="s">
        <v>22</v>
      </c>
      <c r="AL74" s="78"/>
      <c r="AM74" s="79"/>
      <c r="AN74" s="62"/>
      <c r="AO74" s="62"/>
      <c r="AP74" s="62"/>
      <c r="AQ74" s="60" t="s">
        <v>26</v>
      </c>
      <c r="AR74" s="62"/>
      <c r="AS74" s="62"/>
      <c r="AT74" s="62"/>
      <c r="AU74" s="62"/>
      <c r="AV74" s="62"/>
      <c r="AW74" s="62"/>
      <c r="AX74" s="62"/>
      <c r="AY74" s="62"/>
      <c r="AZ74" s="62"/>
      <c r="BA74" s="62"/>
      <c r="BB74" s="62"/>
      <c r="BC74" s="62"/>
      <c r="BD74" s="62"/>
      <c r="BE74" s="62"/>
      <c r="BF74" s="62"/>
      <c r="BG74" s="62"/>
      <c r="BH74" s="58"/>
      <c r="BI74" s="58"/>
      <c r="BJ74" s="58"/>
      <c r="BK74" s="58"/>
      <c r="BL74" s="62"/>
      <c r="BM74" s="62"/>
      <c r="BN74" s="62"/>
      <c r="BO74" s="62"/>
      <c r="BP74" s="62"/>
      <c r="BQ74" s="62"/>
      <c r="BR74" s="62"/>
      <c r="BS74" s="62"/>
      <c r="BT74" s="62"/>
      <c r="BU74" s="62"/>
      <c r="BV74" s="62"/>
      <c r="BW74" s="60" t="s">
        <v>26</v>
      </c>
      <c r="BX74" s="62"/>
      <c r="BY74" s="62"/>
      <c r="BZ74" s="62"/>
      <c r="CA74" s="62"/>
      <c r="CB74" s="62"/>
      <c r="CC74" s="62"/>
      <c r="CD74" s="62"/>
      <c r="CE74" s="62"/>
      <c r="CF74" s="62"/>
      <c r="CG74" s="62"/>
      <c r="CH74" s="62"/>
      <c r="CI74" s="62"/>
      <c r="CJ74" s="62"/>
      <c r="CK74" s="62"/>
      <c r="CL74" s="62"/>
      <c r="CM74" s="62"/>
      <c r="CN74" s="64">
        <v>2</v>
      </c>
      <c r="CO74" s="65"/>
      <c r="CP74" s="68" t="s">
        <v>69</v>
      </c>
      <c r="CQ74" s="69"/>
      <c r="CR74" s="70"/>
    </row>
    <row r="75" spans="3:96" ht="15.75" thickBot="1" x14ac:dyDescent="0.3">
      <c r="C75" s="80"/>
      <c r="D75" s="81"/>
      <c r="E75" s="82"/>
      <c r="F75" s="63"/>
      <c r="G75" s="63"/>
      <c r="H75" s="63"/>
      <c r="I75" s="63"/>
      <c r="J75" s="61"/>
      <c r="K75" s="63"/>
      <c r="L75" s="63"/>
      <c r="M75" s="63"/>
      <c r="N75" s="63"/>
      <c r="O75" s="63"/>
      <c r="P75" s="61"/>
      <c r="Q75" s="63"/>
      <c r="T75" s="80"/>
      <c r="U75" s="81"/>
      <c r="V75" s="82"/>
      <c r="W75" s="63"/>
      <c r="X75" s="63"/>
      <c r="Y75" s="63"/>
      <c r="Z75" s="63"/>
      <c r="AA75" s="84"/>
      <c r="AB75" s="63"/>
      <c r="AC75" s="63"/>
      <c r="AD75" s="63"/>
      <c r="AE75" s="63"/>
      <c r="AF75" s="63"/>
      <c r="AG75" s="84"/>
      <c r="AH75" s="63"/>
      <c r="AK75" s="80"/>
      <c r="AL75" s="81"/>
      <c r="AM75" s="82"/>
      <c r="AN75" s="63"/>
      <c r="AO75" s="63"/>
      <c r="AP75" s="63"/>
      <c r="AQ75" s="61"/>
      <c r="AR75" s="63"/>
      <c r="AS75" s="63"/>
      <c r="AT75" s="63"/>
      <c r="AU75" s="63"/>
      <c r="AV75" s="63"/>
      <c r="AW75" s="63"/>
      <c r="AX75" s="63"/>
      <c r="AY75" s="63"/>
      <c r="AZ75" s="63"/>
      <c r="BA75" s="63"/>
      <c r="BB75" s="63"/>
      <c r="BC75" s="63"/>
      <c r="BD75" s="63"/>
      <c r="BE75" s="63"/>
      <c r="BF75" s="63"/>
      <c r="BG75" s="63"/>
      <c r="BH75" s="74"/>
      <c r="BI75" s="74"/>
      <c r="BJ75" s="74"/>
      <c r="BK75" s="74"/>
      <c r="BL75" s="63"/>
      <c r="BM75" s="63"/>
      <c r="BN75" s="63"/>
      <c r="BO75" s="63"/>
      <c r="BP75" s="63"/>
      <c r="BQ75" s="63"/>
      <c r="BR75" s="63"/>
      <c r="BS75" s="63"/>
      <c r="BT75" s="63"/>
      <c r="BU75" s="63"/>
      <c r="BV75" s="63"/>
      <c r="BW75" s="61"/>
      <c r="BX75" s="63"/>
      <c r="BY75" s="63"/>
      <c r="BZ75" s="63"/>
      <c r="CA75" s="63"/>
      <c r="CB75" s="63"/>
      <c r="CC75" s="63"/>
      <c r="CD75" s="63"/>
      <c r="CE75" s="63"/>
      <c r="CF75" s="63"/>
      <c r="CG75" s="63"/>
      <c r="CH75" s="63"/>
      <c r="CI75" s="63"/>
      <c r="CJ75" s="63"/>
      <c r="CK75" s="63"/>
      <c r="CL75" s="63"/>
      <c r="CM75" s="63"/>
      <c r="CN75" s="75"/>
      <c r="CO75" s="76"/>
      <c r="CP75" s="71"/>
      <c r="CQ75" s="72"/>
      <c r="CR75" s="73"/>
    </row>
    <row r="76" spans="3:96" x14ac:dyDescent="0.25">
      <c r="C76" s="77" t="s">
        <v>24</v>
      </c>
      <c r="D76" s="78"/>
      <c r="E76" s="79"/>
      <c r="F76" s="62"/>
      <c r="G76" s="62"/>
      <c r="H76" s="62"/>
      <c r="I76" s="62"/>
      <c r="J76" s="62"/>
      <c r="K76" s="62"/>
      <c r="L76" s="62"/>
      <c r="M76" s="62"/>
      <c r="N76" s="62"/>
      <c r="O76" s="62"/>
      <c r="P76" s="62"/>
      <c r="Q76" s="62"/>
      <c r="T76" s="77" t="s">
        <v>24</v>
      </c>
      <c r="U76" s="78"/>
      <c r="V76" s="79"/>
      <c r="W76" s="62" t="s">
        <v>29</v>
      </c>
      <c r="X76" s="62" t="s">
        <v>29</v>
      </c>
      <c r="Y76" s="62" t="s">
        <v>29</v>
      </c>
      <c r="Z76" s="62" t="s">
        <v>29</v>
      </c>
      <c r="AA76" s="62" t="s">
        <v>29</v>
      </c>
      <c r="AB76" s="62" t="s">
        <v>29</v>
      </c>
      <c r="AC76" s="62" t="s">
        <v>29</v>
      </c>
      <c r="AD76" s="62" t="s">
        <v>29</v>
      </c>
      <c r="AE76" s="62" t="s">
        <v>29</v>
      </c>
      <c r="AF76" s="62" t="s">
        <v>29</v>
      </c>
      <c r="AG76" s="62" t="s">
        <v>29</v>
      </c>
      <c r="AH76" s="62" t="s">
        <v>29</v>
      </c>
      <c r="AK76" s="77" t="s">
        <v>23</v>
      </c>
      <c r="AL76" s="78"/>
      <c r="AM76" s="79"/>
      <c r="AN76" s="62"/>
      <c r="AO76" s="62"/>
      <c r="AP76" s="62"/>
      <c r="AQ76" s="62"/>
      <c r="AR76" s="62"/>
      <c r="AS76" s="62"/>
      <c r="AT76" s="62"/>
      <c r="AU76" s="62"/>
      <c r="AV76" s="62"/>
      <c r="AW76" s="62"/>
      <c r="AX76" s="62"/>
      <c r="AY76" s="62"/>
      <c r="AZ76" s="62"/>
      <c r="BA76" s="62"/>
      <c r="BB76" s="62"/>
      <c r="BC76" s="62"/>
      <c r="BD76" s="60" t="s">
        <v>26</v>
      </c>
      <c r="BE76" s="62"/>
      <c r="BF76" s="62"/>
      <c r="BG76" s="62"/>
      <c r="BH76" s="58"/>
      <c r="BI76" s="58"/>
      <c r="BJ76" s="58"/>
      <c r="BK76" s="58"/>
      <c r="BL76" s="62"/>
      <c r="BM76" s="62"/>
      <c r="BN76" s="62"/>
      <c r="BO76" s="62"/>
      <c r="BP76" s="62"/>
      <c r="BQ76" s="62"/>
      <c r="BR76" s="62"/>
      <c r="BS76" s="62"/>
      <c r="BT76" s="62"/>
      <c r="BU76" s="62"/>
      <c r="BV76" s="62"/>
      <c r="BW76" s="62"/>
      <c r="BX76" s="62"/>
      <c r="BY76" s="62"/>
      <c r="BZ76" s="62"/>
      <c r="CA76" s="62"/>
      <c r="CB76" s="62"/>
      <c r="CC76" s="62"/>
      <c r="CD76" s="62"/>
      <c r="CE76" s="62"/>
      <c r="CF76" s="60" t="s">
        <v>26</v>
      </c>
      <c r="CG76" s="62"/>
      <c r="CH76" s="62"/>
      <c r="CI76" s="62"/>
      <c r="CJ76" s="62"/>
      <c r="CK76" s="62"/>
      <c r="CL76" s="62"/>
      <c r="CM76" s="62"/>
      <c r="CN76" s="64">
        <v>2</v>
      </c>
      <c r="CO76" s="65"/>
      <c r="CP76" s="68" t="s">
        <v>69</v>
      </c>
      <c r="CQ76" s="69"/>
      <c r="CR76" s="70"/>
    </row>
    <row r="77" spans="3:96" ht="15.75" thickBot="1" x14ac:dyDescent="0.3">
      <c r="C77" s="80"/>
      <c r="D77" s="81"/>
      <c r="E77" s="82"/>
      <c r="F77" s="63"/>
      <c r="G77" s="63"/>
      <c r="H77" s="63"/>
      <c r="I77" s="63"/>
      <c r="J77" s="63"/>
      <c r="K77" s="63"/>
      <c r="L77" s="63"/>
      <c r="M77" s="63"/>
      <c r="N77" s="63"/>
      <c r="O77" s="63"/>
      <c r="P77" s="63"/>
      <c r="Q77" s="63"/>
      <c r="T77" s="80"/>
      <c r="U77" s="81"/>
      <c r="V77" s="82"/>
      <c r="W77" s="63"/>
      <c r="X77" s="63"/>
      <c r="Y77" s="63"/>
      <c r="Z77" s="63"/>
      <c r="AA77" s="63"/>
      <c r="AB77" s="63"/>
      <c r="AC77" s="63"/>
      <c r="AD77" s="63"/>
      <c r="AE77" s="63"/>
      <c r="AF77" s="63"/>
      <c r="AG77" s="63"/>
      <c r="AH77" s="63"/>
      <c r="AK77" s="80"/>
      <c r="AL77" s="81"/>
      <c r="AM77" s="82"/>
      <c r="AN77" s="63"/>
      <c r="AO77" s="63"/>
      <c r="AP77" s="63"/>
      <c r="AQ77" s="63"/>
      <c r="AR77" s="63"/>
      <c r="AS77" s="63"/>
      <c r="AT77" s="63"/>
      <c r="AU77" s="63"/>
      <c r="AV77" s="63"/>
      <c r="AW77" s="63"/>
      <c r="AX77" s="63"/>
      <c r="AY77" s="63"/>
      <c r="AZ77" s="63"/>
      <c r="BA77" s="63"/>
      <c r="BB77" s="63"/>
      <c r="BC77" s="63"/>
      <c r="BD77" s="61"/>
      <c r="BE77" s="63"/>
      <c r="BF77" s="63"/>
      <c r="BG77" s="63"/>
      <c r="BH77" s="74"/>
      <c r="BI77" s="74"/>
      <c r="BJ77" s="74"/>
      <c r="BK77" s="74"/>
      <c r="BL77" s="63"/>
      <c r="BM77" s="63"/>
      <c r="BN77" s="63"/>
      <c r="BO77" s="63"/>
      <c r="BP77" s="63"/>
      <c r="BQ77" s="63"/>
      <c r="BR77" s="63"/>
      <c r="BS77" s="63"/>
      <c r="BT77" s="63"/>
      <c r="BU77" s="63"/>
      <c r="BV77" s="63"/>
      <c r="BW77" s="63"/>
      <c r="BX77" s="63"/>
      <c r="BY77" s="63"/>
      <c r="BZ77" s="63"/>
      <c r="CA77" s="63"/>
      <c r="CB77" s="63"/>
      <c r="CC77" s="63"/>
      <c r="CD77" s="63"/>
      <c r="CE77" s="63"/>
      <c r="CF77" s="61"/>
      <c r="CG77" s="63"/>
      <c r="CH77" s="63"/>
      <c r="CI77" s="63"/>
      <c r="CJ77" s="63"/>
      <c r="CK77" s="63"/>
      <c r="CL77" s="63"/>
      <c r="CM77" s="63"/>
      <c r="CN77" s="75"/>
      <c r="CO77" s="76"/>
      <c r="CP77" s="71"/>
      <c r="CQ77" s="72"/>
      <c r="CR77" s="73"/>
    </row>
    <row r="78" spans="3:96" x14ac:dyDescent="0.25">
      <c r="C78" s="77" t="s">
        <v>25</v>
      </c>
      <c r="D78" s="78"/>
      <c r="E78" s="79"/>
      <c r="F78" s="62"/>
      <c r="G78" s="62"/>
      <c r="H78" s="62"/>
      <c r="I78" s="62"/>
      <c r="J78" s="62"/>
      <c r="K78" s="62"/>
      <c r="L78" s="62"/>
      <c r="M78" s="62"/>
      <c r="N78" s="62"/>
      <c r="O78" s="62"/>
      <c r="P78" s="62"/>
      <c r="Q78" s="62"/>
      <c r="T78" s="77" t="s">
        <v>25</v>
      </c>
      <c r="U78" s="78"/>
      <c r="V78" s="79"/>
      <c r="W78" s="62" t="s">
        <v>29</v>
      </c>
      <c r="X78" s="62" t="s">
        <v>29</v>
      </c>
      <c r="Y78" s="62" t="s">
        <v>29</v>
      </c>
      <c r="Z78" s="62" t="s">
        <v>29</v>
      </c>
      <c r="AA78" s="62" t="s">
        <v>29</v>
      </c>
      <c r="AB78" s="62" t="s">
        <v>29</v>
      </c>
      <c r="AC78" s="62" t="s">
        <v>29</v>
      </c>
      <c r="AD78" s="62" t="s">
        <v>29</v>
      </c>
      <c r="AE78" s="62" t="s">
        <v>29</v>
      </c>
      <c r="AF78" s="62" t="s">
        <v>29</v>
      </c>
      <c r="AG78" s="62" t="s">
        <v>29</v>
      </c>
      <c r="AH78" s="62" t="s">
        <v>29</v>
      </c>
      <c r="AK78" s="77" t="s">
        <v>24</v>
      </c>
      <c r="AL78" s="78"/>
      <c r="AM78" s="79"/>
      <c r="AN78" s="60" t="s">
        <v>26</v>
      </c>
      <c r="AO78" s="62"/>
      <c r="AP78" s="62"/>
      <c r="AQ78" s="62"/>
      <c r="AR78" s="62"/>
      <c r="AS78" s="62"/>
      <c r="AT78" s="62"/>
      <c r="AU78" s="62"/>
      <c r="AV78" s="60" t="s">
        <v>26</v>
      </c>
      <c r="AW78" s="62"/>
      <c r="AX78" s="62"/>
      <c r="AY78" s="62"/>
      <c r="AZ78" s="62"/>
      <c r="BA78" s="62"/>
      <c r="BB78" s="62"/>
      <c r="BC78" s="62"/>
      <c r="BD78" s="60" t="s">
        <v>26</v>
      </c>
      <c r="BE78" s="62"/>
      <c r="BF78" s="62"/>
      <c r="BG78" s="62"/>
      <c r="BH78" s="58"/>
      <c r="BI78" s="58"/>
      <c r="BJ78" s="58"/>
      <c r="BK78" s="58"/>
      <c r="BL78" s="62"/>
      <c r="BM78" s="62"/>
      <c r="BN78" s="62"/>
      <c r="BO78" s="62"/>
      <c r="BP78" s="60" t="s">
        <v>26</v>
      </c>
      <c r="BQ78" s="62"/>
      <c r="BR78" s="62"/>
      <c r="BS78" s="62"/>
      <c r="BT78" s="62"/>
      <c r="BU78" s="62"/>
      <c r="BV78" s="62"/>
      <c r="BW78" s="62"/>
      <c r="BX78" s="60" t="s">
        <v>26</v>
      </c>
      <c r="BY78" s="62"/>
      <c r="BZ78" s="62"/>
      <c r="CA78" s="62"/>
      <c r="CB78" s="62"/>
      <c r="CC78" s="62"/>
      <c r="CD78" s="62"/>
      <c r="CE78" s="62"/>
      <c r="CF78" s="60" t="s">
        <v>26</v>
      </c>
      <c r="CG78" s="62"/>
      <c r="CH78" s="62"/>
      <c r="CI78" s="62"/>
      <c r="CJ78" s="62"/>
      <c r="CK78" s="62"/>
      <c r="CL78" s="62"/>
      <c r="CM78" s="62"/>
      <c r="CN78" s="64">
        <v>6</v>
      </c>
      <c r="CO78" s="65"/>
      <c r="CP78" s="68" t="s">
        <v>66</v>
      </c>
      <c r="CQ78" s="69"/>
      <c r="CR78" s="70"/>
    </row>
    <row r="79" spans="3:96" ht="15.75" thickBot="1" x14ac:dyDescent="0.3">
      <c r="C79" s="80"/>
      <c r="D79" s="81"/>
      <c r="E79" s="82"/>
      <c r="F79" s="63"/>
      <c r="G79" s="63"/>
      <c r="H79" s="63"/>
      <c r="I79" s="63"/>
      <c r="J79" s="63"/>
      <c r="K79" s="63"/>
      <c r="L79" s="63"/>
      <c r="M79" s="63"/>
      <c r="N79" s="63"/>
      <c r="O79" s="63"/>
      <c r="P79" s="63"/>
      <c r="Q79" s="63"/>
      <c r="T79" s="80"/>
      <c r="U79" s="81"/>
      <c r="V79" s="82"/>
      <c r="W79" s="63"/>
      <c r="X79" s="63"/>
      <c r="Y79" s="63"/>
      <c r="Z79" s="63"/>
      <c r="AA79" s="63"/>
      <c r="AB79" s="63"/>
      <c r="AC79" s="63"/>
      <c r="AD79" s="63"/>
      <c r="AE79" s="63"/>
      <c r="AF79" s="63"/>
      <c r="AG79" s="63"/>
      <c r="AH79" s="63"/>
      <c r="AK79" s="80"/>
      <c r="AL79" s="81"/>
      <c r="AM79" s="82"/>
      <c r="AN79" s="61"/>
      <c r="AO79" s="63"/>
      <c r="AP79" s="63"/>
      <c r="AQ79" s="63"/>
      <c r="AR79" s="63"/>
      <c r="AS79" s="63"/>
      <c r="AT79" s="63"/>
      <c r="AU79" s="63"/>
      <c r="AV79" s="61"/>
      <c r="AW79" s="63"/>
      <c r="AX79" s="63"/>
      <c r="AY79" s="63"/>
      <c r="AZ79" s="63"/>
      <c r="BA79" s="63"/>
      <c r="BB79" s="63"/>
      <c r="BC79" s="63"/>
      <c r="BD79" s="61"/>
      <c r="BE79" s="63"/>
      <c r="BF79" s="63"/>
      <c r="BG79" s="63"/>
      <c r="BH79" s="74"/>
      <c r="BI79" s="74"/>
      <c r="BJ79" s="74"/>
      <c r="BK79" s="74"/>
      <c r="BL79" s="63"/>
      <c r="BM79" s="63"/>
      <c r="BN79" s="63"/>
      <c r="BO79" s="63"/>
      <c r="BP79" s="61"/>
      <c r="BQ79" s="63"/>
      <c r="BR79" s="63"/>
      <c r="BS79" s="63"/>
      <c r="BT79" s="63"/>
      <c r="BU79" s="63"/>
      <c r="BV79" s="63"/>
      <c r="BW79" s="63"/>
      <c r="BX79" s="61"/>
      <c r="BY79" s="63"/>
      <c r="BZ79" s="63"/>
      <c r="CA79" s="63"/>
      <c r="CB79" s="63"/>
      <c r="CC79" s="63"/>
      <c r="CD79" s="63"/>
      <c r="CE79" s="63"/>
      <c r="CF79" s="61"/>
      <c r="CG79" s="63"/>
      <c r="CH79" s="63"/>
      <c r="CI79" s="63"/>
      <c r="CJ79" s="63"/>
      <c r="CK79" s="63"/>
      <c r="CL79" s="63"/>
      <c r="CM79" s="63"/>
      <c r="CN79" s="75"/>
      <c r="CO79" s="76"/>
      <c r="CP79" s="71"/>
      <c r="CQ79" s="72"/>
      <c r="CR79" s="73"/>
    </row>
    <row r="80" spans="3:96" x14ac:dyDescent="0.25">
      <c r="AK80" s="77" t="s">
        <v>25</v>
      </c>
      <c r="AL80" s="78"/>
      <c r="AM80" s="79"/>
      <c r="AN80" s="62"/>
      <c r="AO80" s="62"/>
      <c r="AP80" s="62"/>
      <c r="AQ80" s="62"/>
      <c r="AR80" s="60" t="s">
        <v>26</v>
      </c>
      <c r="AS80" s="62"/>
      <c r="AT80" s="62"/>
      <c r="AU80" s="62"/>
      <c r="AV80" s="62"/>
      <c r="AW80" s="62"/>
      <c r="AX80" s="62"/>
      <c r="AY80" s="62"/>
      <c r="AZ80" s="60" t="s">
        <v>26</v>
      </c>
      <c r="BA80" s="62"/>
      <c r="BB80" s="62"/>
      <c r="BC80" s="62"/>
      <c r="BD80" s="62"/>
      <c r="BE80" s="62"/>
      <c r="BF80" s="62"/>
      <c r="BG80" s="62"/>
      <c r="BH80" s="58"/>
      <c r="BI80" s="58"/>
      <c r="BJ80" s="58"/>
      <c r="BK80" s="58"/>
      <c r="BL80" s="60" t="s">
        <v>26</v>
      </c>
      <c r="BM80" s="62"/>
      <c r="BN80" s="62"/>
      <c r="BO80" s="62"/>
      <c r="BP80" s="62"/>
      <c r="BQ80" s="62"/>
      <c r="BR80" s="62"/>
      <c r="BS80" s="62"/>
      <c r="BT80" s="60" t="s">
        <v>26</v>
      </c>
      <c r="BU80" s="62"/>
      <c r="BV80" s="62"/>
      <c r="BW80" s="62"/>
      <c r="BX80" s="62"/>
      <c r="BY80" s="62"/>
      <c r="BZ80" s="62"/>
      <c r="CA80" s="62"/>
      <c r="CB80" s="60" t="s">
        <v>26</v>
      </c>
      <c r="CC80" s="62"/>
      <c r="CD80" s="62"/>
      <c r="CE80" s="62"/>
      <c r="CF80" s="62"/>
      <c r="CG80" s="62"/>
      <c r="CH80" s="62"/>
      <c r="CI80" s="62"/>
      <c r="CJ80" s="60" t="s">
        <v>26</v>
      </c>
      <c r="CK80" s="62"/>
      <c r="CL80" s="62"/>
      <c r="CM80" s="62"/>
      <c r="CN80" s="64">
        <v>6</v>
      </c>
      <c r="CO80" s="65"/>
      <c r="CP80" s="68" t="s">
        <v>66</v>
      </c>
      <c r="CQ80" s="69"/>
      <c r="CR80" s="70"/>
    </row>
    <row r="81" spans="37:96" ht="15.75" thickBot="1" x14ac:dyDescent="0.3">
      <c r="AK81" s="80"/>
      <c r="AL81" s="81"/>
      <c r="AM81" s="82"/>
      <c r="AN81" s="63"/>
      <c r="AO81" s="63"/>
      <c r="AP81" s="63"/>
      <c r="AQ81" s="63"/>
      <c r="AR81" s="61"/>
      <c r="AS81" s="63"/>
      <c r="AT81" s="63"/>
      <c r="AU81" s="63"/>
      <c r="AV81" s="63"/>
      <c r="AW81" s="63"/>
      <c r="AX81" s="63"/>
      <c r="AY81" s="63"/>
      <c r="AZ81" s="61"/>
      <c r="BA81" s="63"/>
      <c r="BB81" s="63"/>
      <c r="BC81" s="63"/>
      <c r="BD81" s="63"/>
      <c r="BE81" s="63"/>
      <c r="BF81" s="63"/>
      <c r="BG81" s="63"/>
      <c r="BH81" s="74"/>
      <c r="BI81" s="74"/>
      <c r="BJ81" s="74"/>
      <c r="BK81" s="74"/>
      <c r="BL81" s="61"/>
      <c r="BM81" s="63"/>
      <c r="BN81" s="63"/>
      <c r="BO81" s="63"/>
      <c r="BP81" s="63"/>
      <c r="BQ81" s="63"/>
      <c r="BR81" s="63"/>
      <c r="BS81" s="63"/>
      <c r="BT81" s="61"/>
      <c r="BU81" s="63"/>
      <c r="BV81" s="63"/>
      <c r="BW81" s="63"/>
      <c r="BX81" s="63"/>
      <c r="BY81" s="63"/>
      <c r="BZ81" s="63"/>
      <c r="CA81" s="63"/>
      <c r="CB81" s="61"/>
      <c r="CC81" s="63"/>
      <c r="CD81" s="63"/>
      <c r="CE81" s="63"/>
      <c r="CF81" s="63"/>
      <c r="CG81" s="63"/>
      <c r="CH81" s="63"/>
      <c r="CI81" s="63"/>
      <c r="CJ81" s="61"/>
      <c r="CK81" s="63"/>
      <c r="CL81" s="63"/>
      <c r="CM81" s="63"/>
      <c r="CN81" s="66"/>
      <c r="CO81" s="67"/>
      <c r="CP81" s="71"/>
      <c r="CQ81" s="72"/>
      <c r="CR81" s="73"/>
    </row>
  </sheetData>
  <mergeCells count="2150">
    <mergeCell ref="CP32:CR33"/>
    <mergeCell ref="CP34:CR35"/>
    <mergeCell ref="C7:Q7"/>
    <mergeCell ref="T7:AH7"/>
    <mergeCell ref="AK7:CN7"/>
    <mergeCell ref="AK34:AM35"/>
    <mergeCell ref="AK10:AM11"/>
    <mergeCell ref="AK8:AM9"/>
    <mergeCell ref="CP10:CR11"/>
    <mergeCell ref="CP8:CR9"/>
    <mergeCell ref="CP12:CR13"/>
    <mergeCell ref="CP14:CR15"/>
    <mergeCell ref="CP16:CR17"/>
    <mergeCell ref="CP18:CR19"/>
    <mergeCell ref="CP20:CR21"/>
    <mergeCell ref="CP22:CR23"/>
    <mergeCell ref="CP24:CR25"/>
    <mergeCell ref="CP26:CR27"/>
    <mergeCell ref="CP28:CR29"/>
    <mergeCell ref="CP30:CR31"/>
    <mergeCell ref="CN32:CO33"/>
    <mergeCell ref="CN34:CO35"/>
    <mergeCell ref="T8:V9"/>
    <mergeCell ref="T10:V11"/>
    <mergeCell ref="T12:V13"/>
    <mergeCell ref="T14:V15"/>
    <mergeCell ref="T16:V17"/>
    <mergeCell ref="T18:V19"/>
    <mergeCell ref="T20:V21"/>
    <mergeCell ref="T22:V23"/>
    <mergeCell ref="T24:V25"/>
    <mergeCell ref="T26:V27"/>
    <mergeCell ref="T28:V29"/>
    <mergeCell ref="T30:V31"/>
    <mergeCell ref="T32:V33"/>
    <mergeCell ref="CN22:CO23"/>
    <mergeCell ref="CN24:CO25"/>
    <mergeCell ref="CN26:CO27"/>
    <mergeCell ref="CN28:CO29"/>
    <mergeCell ref="CN30:CO31"/>
    <mergeCell ref="CN12:CO13"/>
    <mergeCell ref="CN14:CO15"/>
    <mergeCell ref="CN16:CO17"/>
    <mergeCell ref="CN18:CO19"/>
    <mergeCell ref="CN20:CO21"/>
    <mergeCell ref="CI34:CI35"/>
    <mergeCell ref="CJ34:CJ35"/>
    <mergeCell ref="CK34:CK35"/>
    <mergeCell ref="CL34:CL35"/>
    <mergeCell ref="CM34:CM35"/>
    <mergeCell ref="CD34:CD35"/>
    <mergeCell ref="CE34:CE35"/>
    <mergeCell ref="CF34:CF35"/>
    <mergeCell ref="CG34:CG35"/>
    <mergeCell ref="CH34:CH35"/>
    <mergeCell ref="BY34:BY35"/>
    <mergeCell ref="BZ34:BZ35"/>
    <mergeCell ref="CA34:CA35"/>
    <mergeCell ref="CB34:CB35"/>
    <mergeCell ref="CC34:CC35"/>
    <mergeCell ref="BT34:BT35"/>
    <mergeCell ref="BU34:BU35"/>
    <mergeCell ref="BV34:BV35"/>
    <mergeCell ref="BW34:BW35"/>
    <mergeCell ref="BX34:BX35"/>
    <mergeCell ref="BO34:BO35"/>
    <mergeCell ref="BP34:BP35"/>
    <mergeCell ref="BQ34:BQ35"/>
    <mergeCell ref="BR34:BR35"/>
    <mergeCell ref="BS34:BS35"/>
    <mergeCell ref="BF34:BF35"/>
    <mergeCell ref="BG34:BG35"/>
    <mergeCell ref="BL34:BL35"/>
    <mergeCell ref="BM34:BM35"/>
    <mergeCell ref="BN34:BN35"/>
    <mergeCell ref="BA34:BA35"/>
    <mergeCell ref="BB34:BB35"/>
    <mergeCell ref="BC34:BC35"/>
    <mergeCell ref="BD34:BD35"/>
    <mergeCell ref="BE34:BE35"/>
    <mergeCell ref="CK32:CK33"/>
    <mergeCell ref="BT32:BT33"/>
    <mergeCell ref="BU32:BU33"/>
    <mergeCell ref="BL32:BL33"/>
    <mergeCell ref="BM32:BM33"/>
    <mergeCell ref="BN32:BN33"/>
    <mergeCell ref="BO32:BO33"/>
    <mergeCell ref="BP32:BP33"/>
    <mergeCell ref="BC32:BC33"/>
    <mergeCell ref="BD32:BD33"/>
    <mergeCell ref="BE32:BE33"/>
    <mergeCell ref="BF32:BF33"/>
    <mergeCell ref="BG32:BG33"/>
    <mergeCell ref="CL32:CL33"/>
    <mergeCell ref="CM32:CM33"/>
    <mergeCell ref="AN34:AN35"/>
    <mergeCell ref="AO34:AO35"/>
    <mergeCell ref="AP34:AP35"/>
    <mergeCell ref="AQ34:AQ35"/>
    <mergeCell ref="AR34:AR35"/>
    <mergeCell ref="AS34:AS35"/>
    <mergeCell ref="AT34:AT35"/>
    <mergeCell ref="AU34:AU35"/>
    <mergeCell ref="AV34:AV35"/>
    <mergeCell ref="AW34:AW35"/>
    <mergeCell ref="AX34:AX35"/>
    <mergeCell ref="AY34:AY35"/>
    <mergeCell ref="AZ34:AZ35"/>
    <mergeCell ref="CF32:CF33"/>
    <mergeCell ref="CG32:CG33"/>
    <mergeCell ref="CH32:CH33"/>
    <mergeCell ref="CI32:CI33"/>
    <mergeCell ref="CJ32:CJ33"/>
    <mergeCell ref="CA32:CA33"/>
    <mergeCell ref="CB32:CB33"/>
    <mergeCell ref="CC32:CC33"/>
    <mergeCell ref="CD32:CD33"/>
    <mergeCell ref="CE32:CE33"/>
    <mergeCell ref="BV32:BV33"/>
    <mergeCell ref="BW32:BW33"/>
    <mergeCell ref="BX32:BX33"/>
    <mergeCell ref="BY32:BY33"/>
    <mergeCell ref="BZ32:BZ33"/>
    <mergeCell ref="BQ32:BQ33"/>
    <mergeCell ref="BS32:BS33"/>
    <mergeCell ref="AX32:AX33"/>
    <mergeCell ref="AY32:AY33"/>
    <mergeCell ref="AZ32:AZ33"/>
    <mergeCell ref="BA32:BA33"/>
    <mergeCell ref="BB32:BB33"/>
    <mergeCell ref="AT32:AT33"/>
    <mergeCell ref="AU32:AU33"/>
    <mergeCell ref="AV32:AV33"/>
    <mergeCell ref="AW32:AW33"/>
    <mergeCell ref="AN32:AN33"/>
    <mergeCell ref="AO32:AO33"/>
    <mergeCell ref="AP32:AP33"/>
    <mergeCell ref="AQ32:AQ33"/>
    <mergeCell ref="AR32:AR33"/>
    <mergeCell ref="CI30:CI31"/>
    <mergeCell ref="CJ30:CJ31"/>
    <mergeCell ref="CK30:CK31"/>
    <mergeCell ref="BO30:BO31"/>
    <mergeCell ref="BP30:BP31"/>
    <mergeCell ref="BR32:BR33"/>
    <mergeCell ref="BQ30:BQ31"/>
    <mergeCell ref="BR30:BR31"/>
    <mergeCell ref="BS30:BS31"/>
    <mergeCell ref="BF30:BF31"/>
    <mergeCell ref="BG30:BG31"/>
    <mergeCell ref="BL30:BL31"/>
    <mergeCell ref="BM30:BM31"/>
    <mergeCell ref="BN30:BN31"/>
    <mergeCell ref="BA30:BA31"/>
    <mergeCell ref="BB30:BB31"/>
    <mergeCell ref="BC30:BC31"/>
    <mergeCell ref="BD30:BD31"/>
    <mergeCell ref="CM28:CM29"/>
    <mergeCell ref="AN30:AN31"/>
    <mergeCell ref="AO30:AO31"/>
    <mergeCell ref="AP30:AP31"/>
    <mergeCell ref="AQ30:AQ31"/>
    <mergeCell ref="AR30:AR31"/>
    <mergeCell ref="AS30:AS31"/>
    <mergeCell ref="AT30:AT31"/>
    <mergeCell ref="AU30:AU31"/>
    <mergeCell ref="AV30:AV31"/>
    <mergeCell ref="AW30:AW31"/>
    <mergeCell ref="AX30:AX31"/>
    <mergeCell ref="AY30:AY31"/>
    <mergeCell ref="AZ30:AZ31"/>
    <mergeCell ref="CF28:CF29"/>
    <mergeCell ref="CG28:CG29"/>
    <mergeCell ref="CH28:CH29"/>
    <mergeCell ref="CI28:CI29"/>
    <mergeCell ref="CJ28:CJ29"/>
    <mergeCell ref="CA28:CA29"/>
    <mergeCell ref="CB28:CB29"/>
    <mergeCell ref="CC28:CC29"/>
    <mergeCell ref="CD28:CD29"/>
    <mergeCell ref="CE28:CE29"/>
    <mergeCell ref="BV28:BV29"/>
    <mergeCell ref="BW28:BW29"/>
    <mergeCell ref="BX28:BX29"/>
    <mergeCell ref="BY28:BY29"/>
    <mergeCell ref="BZ28:BZ29"/>
    <mergeCell ref="CL30:CL31"/>
    <mergeCell ref="CM30:CM31"/>
    <mergeCell ref="CD30:CD31"/>
    <mergeCell ref="BM28:BM29"/>
    <mergeCell ref="BN28:BN29"/>
    <mergeCell ref="BO28:BO29"/>
    <mergeCell ref="BP28:BP29"/>
    <mergeCell ref="BC28:BC29"/>
    <mergeCell ref="BD28:BD29"/>
    <mergeCell ref="BE28:BE29"/>
    <mergeCell ref="BF28:BF29"/>
    <mergeCell ref="BG28:BG29"/>
    <mergeCell ref="AX28:AX29"/>
    <mergeCell ref="AY28:AY29"/>
    <mergeCell ref="AZ28:AZ29"/>
    <mergeCell ref="BA28:BA29"/>
    <mergeCell ref="BB28:BB29"/>
    <mergeCell ref="BE30:BE31"/>
    <mergeCell ref="CK28:CK29"/>
    <mergeCell ref="CL28:CL29"/>
    <mergeCell ref="CE30:CE31"/>
    <mergeCell ref="CF30:CF31"/>
    <mergeCell ref="CG30:CG31"/>
    <mergeCell ref="CH30:CH31"/>
    <mergeCell ref="BY30:BY31"/>
    <mergeCell ref="BZ30:BZ31"/>
    <mergeCell ref="CA30:CA31"/>
    <mergeCell ref="CB30:CB31"/>
    <mergeCell ref="CC30:CC31"/>
    <mergeCell ref="BT30:BT31"/>
    <mergeCell ref="BU30:BU31"/>
    <mergeCell ref="BV30:BV31"/>
    <mergeCell ref="BW30:BW31"/>
    <mergeCell ref="BX30:BX31"/>
    <mergeCell ref="BH30:BH31"/>
    <mergeCell ref="AS28:AS29"/>
    <mergeCell ref="AT28:AT29"/>
    <mergeCell ref="AU28:AU29"/>
    <mergeCell ref="AV28:AV29"/>
    <mergeCell ref="AW28:AW29"/>
    <mergeCell ref="BH28:BH29"/>
    <mergeCell ref="BI28:BI29"/>
    <mergeCell ref="BJ28:BJ29"/>
    <mergeCell ref="BK28:BK29"/>
    <mergeCell ref="CG26:CG27"/>
    <mergeCell ref="CH26:CH27"/>
    <mergeCell ref="BY26:BY27"/>
    <mergeCell ref="BZ26:BZ27"/>
    <mergeCell ref="CA26:CA27"/>
    <mergeCell ref="CB26:CB27"/>
    <mergeCell ref="CC26:CC27"/>
    <mergeCell ref="BT26:BT27"/>
    <mergeCell ref="BU26:BU27"/>
    <mergeCell ref="BV26:BV27"/>
    <mergeCell ref="BW26:BW27"/>
    <mergeCell ref="BX26:BX27"/>
    <mergeCell ref="BO26:BO27"/>
    <mergeCell ref="BP26:BP27"/>
    <mergeCell ref="BQ26:BQ27"/>
    <mergeCell ref="BR26:BR27"/>
    <mergeCell ref="BS26:BS27"/>
    <mergeCell ref="BQ28:BQ29"/>
    <mergeCell ref="BR28:BR29"/>
    <mergeCell ref="BS28:BS29"/>
    <mergeCell ref="BT28:BT29"/>
    <mergeCell ref="BU28:BU29"/>
    <mergeCell ref="BL28:BL29"/>
    <mergeCell ref="CK24:CK25"/>
    <mergeCell ref="CL24:CL25"/>
    <mergeCell ref="CM24:CM25"/>
    <mergeCell ref="AN26:AN27"/>
    <mergeCell ref="AO26:AO27"/>
    <mergeCell ref="AP26:AP27"/>
    <mergeCell ref="AQ26:AQ27"/>
    <mergeCell ref="AR26:AR27"/>
    <mergeCell ref="AS26:AS27"/>
    <mergeCell ref="AT26:AT27"/>
    <mergeCell ref="AU26:AU27"/>
    <mergeCell ref="AV26:AV27"/>
    <mergeCell ref="AW26:AW27"/>
    <mergeCell ref="AX26:AX27"/>
    <mergeCell ref="AY26:AY27"/>
    <mergeCell ref="AZ26:AZ27"/>
    <mergeCell ref="CF24:CF25"/>
    <mergeCell ref="CG24:CG25"/>
    <mergeCell ref="CH24:CH25"/>
    <mergeCell ref="CI24:CI25"/>
    <mergeCell ref="CJ24:CJ25"/>
    <mergeCell ref="CA24:CA25"/>
    <mergeCell ref="CB24:CB25"/>
    <mergeCell ref="CC24:CC25"/>
    <mergeCell ref="CI26:CI27"/>
    <mergeCell ref="CJ26:CJ27"/>
    <mergeCell ref="CK26:CK27"/>
    <mergeCell ref="CL26:CL27"/>
    <mergeCell ref="CM26:CM27"/>
    <mergeCell ref="CD26:CD27"/>
    <mergeCell ref="CE26:CE27"/>
    <mergeCell ref="CF26:CF27"/>
    <mergeCell ref="BY24:BY25"/>
    <mergeCell ref="BZ24:BZ25"/>
    <mergeCell ref="BQ24:BQ25"/>
    <mergeCell ref="BR24:BR25"/>
    <mergeCell ref="BS24:BS25"/>
    <mergeCell ref="BT24:BT25"/>
    <mergeCell ref="BU24:BU25"/>
    <mergeCell ref="BL24:BL25"/>
    <mergeCell ref="BM24:BM25"/>
    <mergeCell ref="BN24:BN25"/>
    <mergeCell ref="BO24:BO25"/>
    <mergeCell ref="BP24:BP25"/>
    <mergeCell ref="BL26:BL27"/>
    <mergeCell ref="BM26:BM27"/>
    <mergeCell ref="BN26:BN27"/>
    <mergeCell ref="BA26:BA27"/>
    <mergeCell ref="BB26:BB27"/>
    <mergeCell ref="BC26:BC27"/>
    <mergeCell ref="BD26:BD27"/>
    <mergeCell ref="BE26:BE27"/>
    <mergeCell ref="BF26:BF27"/>
    <mergeCell ref="BG26:BG27"/>
    <mergeCell ref="CM22:CM23"/>
    <mergeCell ref="AN24:AN25"/>
    <mergeCell ref="AO24:AO25"/>
    <mergeCell ref="AP24:AP25"/>
    <mergeCell ref="AQ24:AQ25"/>
    <mergeCell ref="AR24:AR25"/>
    <mergeCell ref="AS24:AS25"/>
    <mergeCell ref="AT24:AT25"/>
    <mergeCell ref="AU24:AU25"/>
    <mergeCell ref="AV24:AV25"/>
    <mergeCell ref="AW24:AW25"/>
    <mergeCell ref="AX24:AX25"/>
    <mergeCell ref="AY24:AY25"/>
    <mergeCell ref="AZ24:AZ25"/>
    <mergeCell ref="BA24:BA25"/>
    <mergeCell ref="BB24:BB25"/>
    <mergeCell ref="CH22:CH23"/>
    <mergeCell ref="CI22:CI23"/>
    <mergeCell ref="CJ22:CJ23"/>
    <mergeCell ref="CK22:CK23"/>
    <mergeCell ref="CL22:CL23"/>
    <mergeCell ref="CC22:CC23"/>
    <mergeCell ref="CD22:CD23"/>
    <mergeCell ref="CE22:CE23"/>
    <mergeCell ref="CF22:CF23"/>
    <mergeCell ref="CG22:CG23"/>
    <mergeCell ref="BX22:BX23"/>
    <mergeCell ref="CD24:CD25"/>
    <mergeCell ref="CE24:CE25"/>
    <mergeCell ref="BV24:BV25"/>
    <mergeCell ref="BW24:BW25"/>
    <mergeCell ref="BX24:BX25"/>
    <mergeCell ref="BU22:BU23"/>
    <mergeCell ref="BV22:BV23"/>
    <mergeCell ref="BW22:BW23"/>
    <mergeCell ref="BN22:BN23"/>
    <mergeCell ref="BO22:BO23"/>
    <mergeCell ref="BP22:BP23"/>
    <mergeCell ref="BQ22:BQ23"/>
    <mergeCell ref="BR22:BR23"/>
    <mergeCell ref="BE22:BE23"/>
    <mergeCell ref="BF22:BF23"/>
    <mergeCell ref="BG22:BG23"/>
    <mergeCell ref="BL22:BL23"/>
    <mergeCell ref="BM22:BM23"/>
    <mergeCell ref="BC24:BC25"/>
    <mergeCell ref="BD24:BD25"/>
    <mergeCell ref="BE24:BE25"/>
    <mergeCell ref="BF24:BF25"/>
    <mergeCell ref="BG24:BG25"/>
    <mergeCell ref="BD22:BD23"/>
    <mergeCell ref="AV22:AV23"/>
    <mergeCell ref="AW22:AW23"/>
    <mergeCell ref="AX22:AX23"/>
    <mergeCell ref="AY22:AY23"/>
    <mergeCell ref="AP22:AP23"/>
    <mergeCell ref="AQ22:AQ23"/>
    <mergeCell ref="AR22:AR23"/>
    <mergeCell ref="AS22:AS23"/>
    <mergeCell ref="AT22:AT23"/>
    <mergeCell ref="CI20:CI21"/>
    <mergeCell ref="CJ20:CJ21"/>
    <mergeCell ref="BO20:BO21"/>
    <mergeCell ref="BP20:BP21"/>
    <mergeCell ref="BQ20:BQ21"/>
    <mergeCell ref="BR20:BR21"/>
    <mergeCell ref="BS20:BS21"/>
    <mergeCell ref="BF20:BF21"/>
    <mergeCell ref="BG20:BG21"/>
    <mergeCell ref="BL20:BL21"/>
    <mergeCell ref="BM20:BM21"/>
    <mergeCell ref="BN20:BN21"/>
    <mergeCell ref="BA20:BA21"/>
    <mergeCell ref="BB20:BB21"/>
    <mergeCell ref="BC20:BC21"/>
    <mergeCell ref="BD20:BD21"/>
    <mergeCell ref="BE20:BE21"/>
    <mergeCell ref="BY22:BY23"/>
    <mergeCell ref="BZ22:BZ23"/>
    <mergeCell ref="CA22:CA23"/>
    <mergeCell ref="CB22:CB23"/>
    <mergeCell ref="BS22:BS23"/>
    <mergeCell ref="BT22:BT23"/>
    <mergeCell ref="CK20:CK21"/>
    <mergeCell ref="CL20:CL21"/>
    <mergeCell ref="CM20:CM21"/>
    <mergeCell ref="CD20:CD21"/>
    <mergeCell ref="CE20:CE21"/>
    <mergeCell ref="CF20:CF21"/>
    <mergeCell ref="CG20:CG21"/>
    <mergeCell ref="CH20:CH21"/>
    <mergeCell ref="BY20:BY21"/>
    <mergeCell ref="BZ20:BZ21"/>
    <mergeCell ref="CA20:CA21"/>
    <mergeCell ref="CB20:CB21"/>
    <mergeCell ref="CC20:CC21"/>
    <mergeCell ref="BT20:BT21"/>
    <mergeCell ref="BU20:BU21"/>
    <mergeCell ref="BV20:BV21"/>
    <mergeCell ref="BW20:BW21"/>
    <mergeCell ref="BX20:BX21"/>
    <mergeCell ref="CK18:CK19"/>
    <mergeCell ref="CL18:CL19"/>
    <mergeCell ref="CM18:CM19"/>
    <mergeCell ref="AN20:AN21"/>
    <mergeCell ref="AO20:AO21"/>
    <mergeCell ref="AP20:AP21"/>
    <mergeCell ref="AQ20:AQ21"/>
    <mergeCell ref="AR20:AR21"/>
    <mergeCell ref="AS20:AS21"/>
    <mergeCell ref="AT20:AT21"/>
    <mergeCell ref="AU20:AU21"/>
    <mergeCell ref="AV20:AV21"/>
    <mergeCell ref="AW20:AW21"/>
    <mergeCell ref="AX20:AX21"/>
    <mergeCell ref="AY20:AY21"/>
    <mergeCell ref="AZ20:AZ21"/>
    <mergeCell ref="CF18:CF19"/>
    <mergeCell ref="CG18:CG19"/>
    <mergeCell ref="CH18:CH19"/>
    <mergeCell ref="CI18:CI19"/>
    <mergeCell ref="CJ18:CJ19"/>
    <mergeCell ref="CA18:CA19"/>
    <mergeCell ref="CB18:CB19"/>
    <mergeCell ref="CC18:CC19"/>
    <mergeCell ref="CD18:CD19"/>
    <mergeCell ref="CE18:CE19"/>
    <mergeCell ref="BV18:BV19"/>
    <mergeCell ref="BW18:BW19"/>
    <mergeCell ref="BX18:BX19"/>
    <mergeCell ref="BY18:BY19"/>
    <mergeCell ref="BZ18:BZ19"/>
    <mergeCell ref="BQ18:BQ19"/>
    <mergeCell ref="BR18:BR19"/>
    <mergeCell ref="BS18:BS19"/>
    <mergeCell ref="BT18:BT19"/>
    <mergeCell ref="BU18:BU19"/>
    <mergeCell ref="BL18:BL19"/>
    <mergeCell ref="BM18:BM19"/>
    <mergeCell ref="BN18:BN19"/>
    <mergeCell ref="BO18:BO19"/>
    <mergeCell ref="BP18:BP19"/>
    <mergeCell ref="BC18:BC19"/>
    <mergeCell ref="BD18:BD19"/>
    <mergeCell ref="BE18:BE19"/>
    <mergeCell ref="BF18:BF19"/>
    <mergeCell ref="BG18:BG19"/>
    <mergeCell ref="CL16:CL17"/>
    <mergeCell ref="CM16:CM17"/>
    <mergeCell ref="AN18:AN19"/>
    <mergeCell ref="AO18:AO19"/>
    <mergeCell ref="AP18:AP19"/>
    <mergeCell ref="AQ18:AQ19"/>
    <mergeCell ref="AR18:AR19"/>
    <mergeCell ref="AS18:AS19"/>
    <mergeCell ref="AT18:AT19"/>
    <mergeCell ref="AU18:AU19"/>
    <mergeCell ref="AV18:AV19"/>
    <mergeCell ref="AW18:AW19"/>
    <mergeCell ref="AX18:AX19"/>
    <mergeCell ref="AY18:AY19"/>
    <mergeCell ref="AZ18:AZ19"/>
    <mergeCell ref="BA18:BA19"/>
    <mergeCell ref="CG16:CG17"/>
    <mergeCell ref="CH16:CH17"/>
    <mergeCell ref="CI16:CI17"/>
    <mergeCell ref="CJ16:CJ17"/>
    <mergeCell ref="CK16:CK17"/>
    <mergeCell ref="CB16:CB17"/>
    <mergeCell ref="CC16:CC17"/>
    <mergeCell ref="CD16:CD17"/>
    <mergeCell ref="CE16:CE17"/>
    <mergeCell ref="CF16:CF17"/>
    <mergeCell ref="BW16:BW17"/>
    <mergeCell ref="BX16:BX17"/>
    <mergeCell ref="BY16:BY17"/>
    <mergeCell ref="BZ16:BZ17"/>
    <mergeCell ref="CA16:CA17"/>
    <mergeCell ref="BR16:BR17"/>
    <mergeCell ref="BS16:BS17"/>
    <mergeCell ref="BT16:BT17"/>
    <mergeCell ref="BU16:BU17"/>
    <mergeCell ref="BV16:BV17"/>
    <mergeCell ref="BM16:BM17"/>
    <mergeCell ref="BN16:BN17"/>
    <mergeCell ref="BO16:BO17"/>
    <mergeCell ref="BP16:BP17"/>
    <mergeCell ref="BQ16:BQ17"/>
    <mergeCell ref="BD16:BD17"/>
    <mergeCell ref="BE16:BE17"/>
    <mergeCell ref="BF16:BF17"/>
    <mergeCell ref="BG16:BG17"/>
    <mergeCell ref="BL16:BL17"/>
    <mergeCell ref="CL14:CL15"/>
    <mergeCell ref="CM14:CM15"/>
    <mergeCell ref="AN16:AN17"/>
    <mergeCell ref="AO16:AO17"/>
    <mergeCell ref="AP16:AP17"/>
    <mergeCell ref="AQ16:AQ17"/>
    <mergeCell ref="AR16:AR17"/>
    <mergeCell ref="AS16:AS17"/>
    <mergeCell ref="AT16:AT17"/>
    <mergeCell ref="AU16:AU17"/>
    <mergeCell ref="AV16:AV17"/>
    <mergeCell ref="AW16:AW17"/>
    <mergeCell ref="AX16:AX17"/>
    <mergeCell ref="AY16:AY17"/>
    <mergeCell ref="AZ16:AZ17"/>
    <mergeCell ref="BA16:BA17"/>
    <mergeCell ref="CG14:CG15"/>
    <mergeCell ref="CH14:CH15"/>
    <mergeCell ref="CI14:CI15"/>
    <mergeCell ref="CJ14:CJ15"/>
    <mergeCell ref="CK14:CK15"/>
    <mergeCell ref="CB14:CB15"/>
    <mergeCell ref="CC14:CC15"/>
    <mergeCell ref="CD14:CD15"/>
    <mergeCell ref="CE14:CE15"/>
    <mergeCell ref="CF14:CF15"/>
    <mergeCell ref="BW14:BW15"/>
    <mergeCell ref="BX14:BX15"/>
    <mergeCell ref="BY14:BY15"/>
    <mergeCell ref="BZ14:BZ15"/>
    <mergeCell ref="CA14:CA15"/>
    <mergeCell ref="BR14:BR15"/>
    <mergeCell ref="BS14:BS15"/>
    <mergeCell ref="BT14:BT15"/>
    <mergeCell ref="BU14:BU15"/>
    <mergeCell ref="BV14:BV15"/>
    <mergeCell ref="BM14:BM15"/>
    <mergeCell ref="BN14:BN15"/>
    <mergeCell ref="BO14:BO15"/>
    <mergeCell ref="BP14:BP15"/>
    <mergeCell ref="BQ14:BQ15"/>
    <mergeCell ref="BD14:BD15"/>
    <mergeCell ref="BE14:BE15"/>
    <mergeCell ref="BF14:BF15"/>
    <mergeCell ref="BG14:BG15"/>
    <mergeCell ref="BL14:BL15"/>
    <mergeCell ref="CL12:CL13"/>
    <mergeCell ref="CM12:CM13"/>
    <mergeCell ref="AN14:AN15"/>
    <mergeCell ref="AO14:AO15"/>
    <mergeCell ref="AP14:AP15"/>
    <mergeCell ref="AQ14:AQ15"/>
    <mergeCell ref="AR14:AR15"/>
    <mergeCell ref="AS14:AS15"/>
    <mergeCell ref="AT14:AT15"/>
    <mergeCell ref="AU14:AU15"/>
    <mergeCell ref="AV14:AV15"/>
    <mergeCell ref="AW14:AW15"/>
    <mergeCell ref="AX14:AX15"/>
    <mergeCell ref="AY14:AY15"/>
    <mergeCell ref="AZ14:AZ15"/>
    <mergeCell ref="BA14:BA15"/>
    <mergeCell ref="CG12:CG13"/>
    <mergeCell ref="CH12:CH13"/>
    <mergeCell ref="CI12:CI13"/>
    <mergeCell ref="CJ12:CJ13"/>
    <mergeCell ref="CK12:CK13"/>
    <mergeCell ref="CB12:CB13"/>
    <mergeCell ref="CC12:CC13"/>
    <mergeCell ref="CD12:CD13"/>
    <mergeCell ref="CE12:CE13"/>
    <mergeCell ref="CF12:CF13"/>
    <mergeCell ref="BW12:BW13"/>
    <mergeCell ref="BX12:BX13"/>
    <mergeCell ref="BY12:BY13"/>
    <mergeCell ref="BZ12:BZ13"/>
    <mergeCell ref="CA12:CA13"/>
    <mergeCell ref="BR12:BR13"/>
    <mergeCell ref="BS12:BS13"/>
    <mergeCell ref="BT12:BT13"/>
    <mergeCell ref="BU12:BU13"/>
    <mergeCell ref="BV12:BV13"/>
    <mergeCell ref="BM12:BM13"/>
    <mergeCell ref="BN12:BN13"/>
    <mergeCell ref="BO12:BO13"/>
    <mergeCell ref="BP12:BP13"/>
    <mergeCell ref="BQ12:BQ13"/>
    <mergeCell ref="BD12:BD13"/>
    <mergeCell ref="BE12:BE13"/>
    <mergeCell ref="BF12:BF13"/>
    <mergeCell ref="BG12:BG13"/>
    <mergeCell ref="BL12:BL13"/>
    <mergeCell ref="CL10:CL11"/>
    <mergeCell ref="CM10:CM11"/>
    <mergeCell ref="CN8:CO9"/>
    <mergeCell ref="CN10:CO11"/>
    <mergeCell ref="AN12:AN13"/>
    <mergeCell ref="AO12:AO13"/>
    <mergeCell ref="AP12:AP13"/>
    <mergeCell ref="AQ12:AQ13"/>
    <mergeCell ref="AR12:AR13"/>
    <mergeCell ref="AS12:AS13"/>
    <mergeCell ref="AT12:AT13"/>
    <mergeCell ref="AU12:AU13"/>
    <mergeCell ref="AV12:AV13"/>
    <mergeCell ref="AW12:AW13"/>
    <mergeCell ref="AX12:AX13"/>
    <mergeCell ref="AY12:AY13"/>
    <mergeCell ref="CG10:CG11"/>
    <mergeCell ref="CH10:CH11"/>
    <mergeCell ref="CI10:CI11"/>
    <mergeCell ref="CJ10:CJ11"/>
    <mergeCell ref="CK10:CK11"/>
    <mergeCell ref="CB10:CB11"/>
    <mergeCell ref="CC10:CC11"/>
    <mergeCell ref="CD10:CD11"/>
    <mergeCell ref="CE10:CE11"/>
    <mergeCell ref="CF10:CF11"/>
    <mergeCell ref="BW10:BW11"/>
    <mergeCell ref="BX10:BX11"/>
    <mergeCell ref="BY10:BY11"/>
    <mergeCell ref="BZ10:BZ11"/>
    <mergeCell ref="CA10:CA11"/>
    <mergeCell ref="BR10:BR11"/>
    <mergeCell ref="BS10:BS11"/>
    <mergeCell ref="BT10:BT11"/>
    <mergeCell ref="BU10:BU11"/>
    <mergeCell ref="BV10:BV11"/>
    <mergeCell ref="BM10:BM11"/>
    <mergeCell ref="BN10:BN11"/>
    <mergeCell ref="BO10:BO11"/>
    <mergeCell ref="BP10:BP11"/>
    <mergeCell ref="BQ10:BQ11"/>
    <mergeCell ref="BD10:BD11"/>
    <mergeCell ref="BE10:BE11"/>
    <mergeCell ref="BF10:BF11"/>
    <mergeCell ref="BG10:BG11"/>
    <mergeCell ref="BL10:BL11"/>
    <mergeCell ref="CJ8:CM9"/>
    <mergeCell ref="AN10:AN11"/>
    <mergeCell ref="AO10:AO11"/>
    <mergeCell ref="AP10:AP11"/>
    <mergeCell ref="AQ10:AQ11"/>
    <mergeCell ref="AR10:AR11"/>
    <mergeCell ref="AS10:AS11"/>
    <mergeCell ref="AT10:AT11"/>
    <mergeCell ref="AU10:AU11"/>
    <mergeCell ref="AV10:AV11"/>
    <mergeCell ref="AW10:AW11"/>
    <mergeCell ref="AX10:AX11"/>
    <mergeCell ref="AY10:AY11"/>
    <mergeCell ref="AZ10:AZ11"/>
    <mergeCell ref="BA10:BA11"/>
    <mergeCell ref="AN8:AQ9"/>
    <mergeCell ref="AR8:AU9"/>
    <mergeCell ref="AV8:AY9"/>
    <mergeCell ref="BB10:BB11"/>
    <mergeCell ref="BC10:BC11"/>
    <mergeCell ref="AZ12:AZ13"/>
    <mergeCell ref="BA12:BA13"/>
    <mergeCell ref="BB12:BB13"/>
    <mergeCell ref="BC12:BC13"/>
    <mergeCell ref="BB14:BB15"/>
    <mergeCell ref="BC14:BC15"/>
    <mergeCell ref="BB16:BB17"/>
    <mergeCell ref="BC16:BC17"/>
    <mergeCell ref="BB18:BB19"/>
    <mergeCell ref="AK24:AM25"/>
    <mergeCell ref="AK26:AM27"/>
    <mergeCell ref="AK28:AM29"/>
    <mergeCell ref="AK30:AM31"/>
    <mergeCell ref="AK32:AM33"/>
    <mergeCell ref="AK12:AM13"/>
    <mergeCell ref="AK14:AM15"/>
    <mergeCell ref="AK16:AM17"/>
    <mergeCell ref="AK18:AM19"/>
    <mergeCell ref="AK20:AM21"/>
    <mergeCell ref="AZ22:AZ23"/>
    <mergeCell ref="BA22:BA23"/>
    <mergeCell ref="BB22:BB23"/>
    <mergeCell ref="BC22:BC23"/>
    <mergeCell ref="AN28:AN29"/>
    <mergeCell ref="AO28:AO29"/>
    <mergeCell ref="AP28:AP29"/>
    <mergeCell ref="AQ28:AQ29"/>
    <mergeCell ref="AR28:AR29"/>
    <mergeCell ref="AS32:AS33"/>
    <mergeCell ref="AU22:AU23"/>
    <mergeCell ref="BL8:BO9"/>
    <mergeCell ref="BP8:BS9"/>
    <mergeCell ref="BT8:BW9"/>
    <mergeCell ref="BX8:CA9"/>
    <mergeCell ref="CB8:CE9"/>
    <mergeCell ref="CF8:CI9"/>
    <mergeCell ref="AN22:AN23"/>
    <mergeCell ref="AO22:AO23"/>
    <mergeCell ref="AK22:AM23"/>
    <mergeCell ref="C26:E27"/>
    <mergeCell ref="C28:E29"/>
    <mergeCell ref="C30:E31"/>
    <mergeCell ref="C32:E33"/>
    <mergeCell ref="C5:Q6"/>
    <mergeCell ref="AD28:AD29"/>
    <mergeCell ref="AE28:AE29"/>
    <mergeCell ref="AD26:AD27"/>
    <mergeCell ref="AE26:AE27"/>
    <mergeCell ref="AF26:AF27"/>
    <mergeCell ref="AG26:AG27"/>
    <mergeCell ref="AH26:AH27"/>
    <mergeCell ref="W28:W29"/>
    <mergeCell ref="X28:X29"/>
    <mergeCell ref="Y28:Y29"/>
    <mergeCell ref="Z28:Z29"/>
    <mergeCell ref="AA28:AA29"/>
    <mergeCell ref="AB28:AB29"/>
    <mergeCell ref="AC28:AC29"/>
    <mergeCell ref="AB24:AB25"/>
    <mergeCell ref="AC24:AC25"/>
    <mergeCell ref="AF28:AF29"/>
    <mergeCell ref="AZ8:BC9"/>
    <mergeCell ref="A1:AC2"/>
    <mergeCell ref="C8:E9"/>
    <mergeCell ref="C10:E11"/>
    <mergeCell ref="C12:E13"/>
    <mergeCell ref="C14:E15"/>
    <mergeCell ref="C16:E17"/>
    <mergeCell ref="C18:E19"/>
    <mergeCell ref="C20:E21"/>
    <mergeCell ref="T5:AH6"/>
    <mergeCell ref="AB32:AB33"/>
    <mergeCell ref="AC32:AC33"/>
    <mergeCell ref="AA30:AA31"/>
    <mergeCell ref="AB30:AB31"/>
    <mergeCell ref="AC30:AC31"/>
    <mergeCell ref="AD30:AD31"/>
    <mergeCell ref="W32:W33"/>
    <mergeCell ref="X32:X33"/>
    <mergeCell ref="Y32:Y33"/>
    <mergeCell ref="Z32:Z33"/>
    <mergeCell ref="AA32:AA33"/>
    <mergeCell ref="AD32:AD33"/>
    <mergeCell ref="AE32:AE33"/>
    <mergeCell ref="AF32:AF33"/>
    <mergeCell ref="AG32:AG33"/>
    <mergeCell ref="AH32:AH33"/>
    <mergeCell ref="AG30:AG31"/>
    <mergeCell ref="AH30:AH31"/>
    <mergeCell ref="AE30:AE31"/>
    <mergeCell ref="AF30:AF31"/>
    <mergeCell ref="AA26:AA27"/>
    <mergeCell ref="AB26:AB27"/>
    <mergeCell ref="AC26:AC27"/>
    <mergeCell ref="AG28:AG29"/>
    <mergeCell ref="AH28:AH29"/>
    <mergeCell ref="W30:W31"/>
    <mergeCell ref="X30:X31"/>
    <mergeCell ref="Y30:Y31"/>
    <mergeCell ref="Z30:Z31"/>
    <mergeCell ref="W24:W25"/>
    <mergeCell ref="X24:X25"/>
    <mergeCell ref="Y24:Y25"/>
    <mergeCell ref="Z24:Z25"/>
    <mergeCell ref="AA24:AA25"/>
    <mergeCell ref="AD24:AD25"/>
    <mergeCell ref="AE24:AE25"/>
    <mergeCell ref="AF24:AF25"/>
    <mergeCell ref="AG24:AG25"/>
    <mergeCell ref="AH24:AH25"/>
    <mergeCell ref="W26:W27"/>
    <mergeCell ref="X26:X27"/>
    <mergeCell ref="Y26:Y27"/>
    <mergeCell ref="Z26:Z27"/>
    <mergeCell ref="W20:W21"/>
    <mergeCell ref="X20:X21"/>
    <mergeCell ref="Y20:Y21"/>
    <mergeCell ref="Z20:Z21"/>
    <mergeCell ref="AA20:AA21"/>
    <mergeCell ref="AH20:AH21"/>
    <mergeCell ref="W22:W23"/>
    <mergeCell ref="X22:X23"/>
    <mergeCell ref="Y22:Y23"/>
    <mergeCell ref="Z22:Z23"/>
    <mergeCell ref="AG22:AG23"/>
    <mergeCell ref="AH22:AH23"/>
    <mergeCell ref="AD22:AD23"/>
    <mergeCell ref="AE22:AE23"/>
    <mergeCell ref="AF16:AF17"/>
    <mergeCell ref="AG16:AG17"/>
    <mergeCell ref="AA22:AA23"/>
    <mergeCell ref="AB22:AB23"/>
    <mergeCell ref="AC22:AC23"/>
    <mergeCell ref="AD20:AD21"/>
    <mergeCell ref="AE20:AE21"/>
    <mergeCell ref="AF20:AF21"/>
    <mergeCell ref="AG20:AG21"/>
    <mergeCell ref="AF22:AF23"/>
    <mergeCell ref="AB20:AB21"/>
    <mergeCell ref="AC20:AC21"/>
    <mergeCell ref="AA18:AA19"/>
    <mergeCell ref="AB18:AB19"/>
    <mergeCell ref="AC18:AC19"/>
    <mergeCell ref="AD16:AD17"/>
    <mergeCell ref="AF18:AF19"/>
    <mergeCell ref="W16:W17"/>
    <mergeCell ref="X16:X17"/>
    <mergeCell ref="Y16:Y17"/>
    <mergeCell ref="Z16:Z17"/>
    <mergeCell ref="AA16:AA17"/>
    <mergeCell ref="AB16:AB17"/>
    <mergeCell ref="AC16:AC17"/>
    <mergeCell ref="AE16:AE17"/>
    <mergeCell ref="AH16:AH17"/>
    <mergeCell ref="W18:W19"/>
    <mergeCell ref="X18:X19"/>
    <mergeCell ref="Y18:Y19"/>
    <mergeCell ref="Z18:Z19"/>
    <mergeCell ref="AG18:AG19"/>
    <mergeCell ref="AH18:AH19"/>
    <mergeCell ref="AD18:AD19"/>
    <mergeCell ref="AE18:AE19"/>
    <mergeCell ref="AG12:AG13"/>
    <mergeCell ref="AH12:AH13"/>
    <mergeCell ref="W14:W15"/>
    <mergeCell ref="X14:X15"/>
    <mergeCell ref="Y14:Y15"/>
    <mergeCell ref="Z14:Z15"/>
    <mergeCell ref="AG14:AG15"/>
    <mergeCell ref="AH14:AH15"/>
    <mergeCell ref="AD14:AD15"/>
    <mergeCell ref="AD12:AD13"/>
    <mergeCell ref="AE12:AE13"/>
    <mergeCell ref="AF12:AF13"/>
    <mergeCell ref="AA14:AA15"/>
    <mergeCell ref="AB14:AB15"/>
    <mergeCell ref="AC14:AC15"/>
    <mergeCell ref="AE14:AE15"/>
    <mergeCell ref="AF14:AF15"/>
    <mergeCell ref="AB12:AB13"/>
    <mergeCell ref="AC12:AC13"/>
    <mergeCell ref="AA10:AA11"/>
    <mergeCell ref="AB10:AB11"/>
    <mergeCell ref="AC10:AC11"/>
    <mergeCell ref="AD10:AD11"/>
    <mergeCell ref="W12:W13"/>
    <mergeCell ref="X12:X13"/>
    <mergeCell ref="Y12:Y13"/>
    <mergeCell ref="Z12:Z13"/>
    <mergeCell ref="AA12:AA13"/>
    <mergeCell ref="AF8:AF9"/>
    <mergeCell ref="AG8:AG9"/>
    <mergeCell ref="AH8:AH9"/>
    <mergeCell ref="W10:W11"/>
    <mergeCell ref="X10:X11"/>
    <mergeCell ref="Y10:Y11"/>
    <mergeCell ref="Z10:Z11"/>
    <mergeCell ref="AG10:AG11"/>
    <mergeCell ref="AH10:AH11"/>
    <mergeCell ref="Z8:Z9"/>
    <mergeCell ref="AA8:AA9"/>
    <mergeCell ref="AB8:AB9"/>
    <mergeCell ref="AC8:AC9"/>
    <mergeCell ref="AD8:AD9"/>
    <mergeCell ref="AE8:AE9"/>
    <mergeCell ref="Q8:Q9"/>
    <mergeCell ref="N8:N9"/>
    <mergeCell ref="O8:O9"/>
    <mergeCell ref="P8:P9"/>
    <mergeCell ref="W8:W9"/>
    <mergeCell ref="X8:X9"/>
    <mergeCell ref="Y8:Y9"/>
    <mergeCell ref="N10:N11"/>
    <mergeCell ref="O10:O11"/>
    <mergeCell ref="P10:P11"/>
    <mergeCell ref="Q10:Q11"/>
    <mergeCell ref="AE10:AE11"/>
    <mergeCell ref="AF10:AF11"/>
    <mergeCell ref="J26:J27"/>
    <mergeCell ref="K26:K27"/>
    <mergeCell ref="L26:L27"/>
    <mergeCell ref="M26:M27"/>
    <mergeCell ref="N26:N27"/>
    <mergeCell ref="O26:O27"/>
    <mergeCell ref="P26:P27"/>
    <mergeCell ref="Q26:Q27"/>
    <mergeCell ref="J24:J25"/>
    <mergeCell ref="K24:K25"/>
    <mergeCell ref="L24:L25"/>
    <mergeCell ref="M24:M25"/>
    <mergeCell ref="N24:N25"/>
    <mergeCell ref="O24:O25"/>
    <mergeCell ref="P24:P25"/>
    <mergeCell ref="Q24:Q25"/>
    <mergeCell ref="P22:P23"/>
    <mergeCell ref="Q22:Q23"/>
    <mergeCell ref="P18:P19"/>
    <mergeCell ref="O28:O29"/>
    <mergeCell ref="P28:P29"/>
    <mergeCell ref="F32:F33"/>
    <mergeCell ref="G32:G33"/>
    <mergeCell ref="H32:H33"/>
    <mergeCell ref="I32:I33"/>
    <mergeCell ref="J32:J33"/>
    <mergeCell ref="K32:K33"/>
    <mergeCell ref="L32:L33"/>
    <mergeCell ref="M32:M33"/>
    <mergeCell ref="N32:N33"/>
    <mergeCell ref="O32:O33"/>
    <mergeCell ref="P32:P33"/>
    <mergeCell ref="Q32:Q33"/>
    <mergeCell ref="F30:F31"/>
    <mergeCell ref="G30:G31"/>
    <mergeCell ref="H30:H31"/>
    <mergeCell ref="I30:I31"/>
    <mergeCell ref="J30:J31"/>
    <mergeCell ref="K30:K31"/>
    <mergeCell ref="L30:L31"/>
    <mergeCell ref="M30:M31"/>
    <mergeCell ref="N30:N31"/>
    <mergeCell ref="O30:O31"/>
    <mergeCell ref="P30:P31"/>
    <mergeCell ref="Q30:Q31"/>
    <mergeCell ref="Q28:Q29"/>
    <mergeCell ref="F28:F29"/>
    <mergeCell ref="G28:G29"/>
    <mergeCell ref="H28:H29"/>
    <mergeCell ref="I28:I29"/>
    <mergeCell ref="J28:J29"/>
    <mergeCell ref="F26:F27"/>
    <mergeCell ref="G26:G27"/>
    <mergeCell ref="H26:H27"/>
    <mergeCell ref="I26:I27"/>
    <mergeCell ref="J20:J21"/>
    <mergeCell ref="K20:K21"/>
    <mergeCell ref="L22:L23"/>
    <mergeCell ref="M22:M23"/>
    <mergeCell ref="N22:N23"/>
    <mergeCell ref="O22:O23"/>
    <mergeCell ref="L20:L21"/>
    <mergeCell ref="M20:M21"/>
    <mergeCell ref="N20:N21"/>
    <mergeCell ref="O20:O21"/>
    <mergeCell ref="P20:P21"/>
    <mergeCell ref="Q20:Q21"/>
    <mergeCell ref="F22:F23"/>
    <mergeCell ref="G22:G23"/>
    <mergeCell ref="H22:H23"/>
    <mergeCell ref="I22:I23"/>
    <mergeCell ref="J22:J23"/>
    <mergeCell ref="K22:K23"/>
    <mergeCell ref="K28:K29"/>
    <mergeCell ref="L28:L29"/>
    <mergeCell ref="M28:M29"/>
    <mergeCell ref="N28:N29"/>
    <mergeCell ref="J16:J17"/>
    <mergeCell ref="K16:K17"/>
    <mergeCell ref="N12:N13"/>
    <mergeCell ref="O12:O13"/>
    <mergeCell ref="P12:P13"/>
    <mergeCell ref="Q12:Q13"/>
    <mergeCell ref="F20:F21"/>
    <mergeCell ref="G20:G21"/>
    <mergeCell ref="H20:H21"/>
    <mergeCell ref="I20:I21"/>
    <mergeCell ref="F18:F19"/>
    <mergeCell ref="G18:G19"/>
    <mergeCell ref="H18:H19"/>
    <mergeCell ref="I18:I19"/>
    <mergeCell ref="Q18:Q19"/>
    <mergeCell ref="N16:N17"/>
    <mergeCell ref="O16:O17"/>
    <mergeCell ref="P16:P17"/>
    <mergeCell ref="Q16:Q17"/>
    <mergeCell ref="L16:L17"/>
    <mergeCell ref="M16:M17"/>
    <mergeCell ref="N14:N15"/>
    <mergeCell ref="O14:O15"/>
    <mergeCell ref="L18:L19"/>
    <mergeCell ref="M18:M19"/>
    <mergeCell ref="N18:N19"/>
    <mergeCell ref="O18:O19"/>
    <mergeCell ref="J18:J19"/>
    <mergeCell ref="K18:K19"/>
    <mergeCell ref="P14:P15"/>
    <mergeCell ref="Q14:Q15"/>
    <mergeCell ref="C22:E23"/>
    <mergeCell ref="C24:E25"/>
    <mergeCell ref="F10:F11"/>
    <mergeCell ref="G10:G11"/>
    <mergeCell ref="H10:H11"/>
    <mergeCell ref="I10:I11"/>
    <mergeCell ref="F14:F15"/>
    <mergeCell ref="G14:G15"/>
    <mergeCell ref="H14:H15"/>
    <mergeCell ref="I14:I15"/>
    <mergeCell ref="F24:F25"/>
    <mergeCell ref="G24:G25"/>
    <mergeCell ref="H24:H25"/>
    <mergeCell ref="I24:I25"/>
    <mergeCell ref="A3:B4"/>
    <mergeCell ref="F8:F9"/>
    <mergeCell ref="G8:G9"/>
    <mergeCell ref="H8:H9"/>
    <mergeCell ref="I8:I9"/>
    <mergeCell ref="F16:F17"/>
    <mergeCell ref="G16:G17"/>
    <mergeCell ref="H16:H17"/>
    <mergeCell ref="I16:I17"/>
    <mergeCell ref="J8:J9"/>
    <mergeCell ref="J10:J11"/>
    <mergeCell ref="K10:K11"/>
    <mergeCell ref="L10:L11"/>
    <mergeCell ref="M10:M11"/>
    <mergeCell ref="K8:K9"/>
    <mergeCell ref="L8:L9"/>
    <mergeCell ref="M8:M9"/>
    <mergeCell ref="L12:L13"/>
    <mergeCell ref="M12:M13"/>
    <mergeCell ref="J14:J15"/>
    <mergeCell ref="K14:K15"/>
    <mergeCell ref="L14:L15"/>
    <mergeCell ref="M14:M15"/>
    <mergeCell ref="F12:F13"/>
    <mergeCell ref="G12:G13"/>
    <mergeCell ref="H12:H13"/>
    <mergeCell ref="I12:I13"/>
    <mergeCell ref="J12:J13"/>
    <mergeCell ref="K12:K13"/>
    <mergeCell ref="BJ10:BJ11"/>
    <mergeCell ref="BK10:BK11"/>
    <mergeCell ref="BH12:BH13"/>
    <mergeCell ref="BI12:BI13"/>
    <mergeCell ref="BJ12:BJ13"/>
    <mergeCell ref="BK12:BK13"/>
    <mergeCell ref="BH14:BH15"/>
    <mergeCell ref="BI14:BI15"/>
    <mergeCell ref="BJ14:BJ15"/>
    <mergeCell ref="BK14:BK15"/>
    <mergeCell ref="BH16:BH17"/>
    <mergeCell ref="BI16:BI17"/>
    <mergeCell ref="BJ16:BJ17"/>
    <mergeCell ref="BK16:BK17"/>
    <mergeCell ref="BH18:BH19"/>
    <mergeCell ref="BI18:BI19"/>
    <mergeCell ref="BJ18:BJ19"/>
    <mergeCell ref="BI30:BI31"/>
    <mergeCell ref="BJ30:BJ31"/>
    <mergeCell ref="BK30:BK31"/>
    <mergeCell ref="BH32:BH33"/>
    <mergeCell ref="BI32:BI33"/>
    <mergeCell ref="BJ32:BJ33"/>
    <mergeCell ref="BK32:BK33"/>
    <mergeCell ref="BH34:BH35"/>
    <mergeCell ref="BI34:BI35"/>
    <mergeCell ref="BJ34:BJ35"/>
    <mergeCell ref="BK34:BK35"/>
    <mergeCell ref="BD8:BK9"/>
    <mergeCell ref="AK5:CR6"/>
    <mergeCell ref="BK18:BK19"/>
    <mergeCell ref="BH20:BH21"/>
    <mergeCell ref="BI20:BI21"/>
    <mergeCell ref="BJ20:BJ21"/>
    <mergeCell ref="BK20:BK21"/>
    <mergeCell ref="BH22:BH23"/>
    <mergeCell ref="BI22:BI23"/>
    <mergeCell ref="BJ22:BJ23"/>
    <mergeCell ref="BK22:BK23"/>
    <mergeCell ref="BH24:BH25"/>
    <mergeCell ref="BI24:BI25"/>
    <mergeCell ref="BJ24:BJ25"/>
    <mergeCell ref="BK24:BK25"/>
    <mergeCell ref="BH26:BH27"/>
    <mergeCell ref="BI26:BI27"/>
    <mergeCell ref="BJ26:BJ27"/>
    <mergeCell ref="BK26:BK27"/>
    <mergeCell ref="BH10:BH11"/>
    <mergeCell ref="BI10:BI11"/>
    <mergeCell ref="C51:Q52"/>
    <mergeCell ref="T51:AH52"/>
    <mergeCell ref="AK51:CR52"/>
    <mergeCell ref="C53:Q53"/>
    <mergeCell ref="T53:AH53"/>
    <mergeCell ref="AK53:CN53"/>
    <mergeCell ref="C54:E55"/>
    <mergeCell ref="F54:F55"/>
    <mergeCell ref="G54:G55"/>
    <mergeCell ref="H54:H55"/>
    <mergeCell ref="I54:I55"/>
    <mergeCell ref="J54:J55"/>
    <mergeCell ref="K54:K55"/>
    <mergeCell ref="L54:L55"/>
    <mergeCell ref="M54:M55"/>
    <mergeCell ref="N54:N55"/>
    <mergeCell ref="O54:O55"/>
    <mergeCell ref="P54:P55"/>
    <mergeCell ref="Q54:Q55"/>
    <mergeCell ref="T54:V55"/>
    <mergeCell ref="W54:W55"/>
    <mergeCell ref="X54:X55"/>
    <mergeCell ref="Y54:Y55"/>
    <mergeCell ref="Z54:Z55"/>
    <mergeCell ref="AA54:AA55"/>
    <mergeCell ref="AB54:AB55"/>
    <mergeCell ref="AC54:AC55"/>
    <mergeCell ref="AD54:AD55"/>
    <mergeCell ref="AE54:AE55"/>
    <mergeCell ref="AF54:AF55"/>
    <mergeCell ref="AG54:AG55"/>
    <mergeCell ref="AH54:AH55"/>
    <mergeCell ref="AK54:AM55"/>
    <mergeCell ref="AN54:AQ55"/>
    <mergeCell ref="AR54:AU55"/>
    <mergeCell ref="AV54:AY55"/>
    <mergeCell ref="AZ54:BC55"/>
    <mergeCell ref="BD54:BK55"/>
    <mergeCell ref="BL54:BO55"/>
    <mergeCell ref="BP54:BS55"/>
    <mergeCell ref="BT54:BW55"/>
    <mergeCell ref="BX54:CA55"/>
    <mergeCell ref="CB54:CE55"/>
    <mergeCell ref="CF54:CI55"/>
    <mergeCell ref="CJ54:CM55"/>
    <mergeCell ref="CN54:CO55"/>
    <mergeCell ref="CP54:CR55"/>
    <mergeCell ref="C56:E57"/>
    <mergeCell ref="F56:F57"/>
    <mergeCell ref="G56:G57"/>
    <mergeCell ref="H56:H57"/>
    <mergeCell ref="I56:I57"/>
    <mergeCell ref="J56:J57"/>
    <mergeCell ref="K56:K57"/>
    <mergeCell ref="L56:L57"/>
    <mergeCell ref="M56:M57"/>
    <mergeCell ref="N56:N57"/>
    <mergeCell ref="O56:O57"/>
    <mergeCell ref="P56:P57"/>
    <mergeCell ref="Q56:Q57"/>
    <mergeCell ref="T56:V57"/>
    <mergeCell ref="W56:W57"/>
    <mergeCell ref="X56:X57"/>
    <mergeCell ref="Y56:Y57"/>
    <mergeCell ref="Z56:Z57"/>
    <mergeCell ref="AA56:AA57"/>
    <mergeCell ref="AB56:AB57"/>
    <mergeCell ref="AC56:AC57"/>
    <mergeCell ref="AD56:AD57"/>
    <mergeCell ref="AE56:AE57"/>
    <mergeCell ref="AF56:AF57"/>
    <mergeCell ref="AG56:AG57"/>
    <mergeCell ref="AH56:AH57"/>
    <mergeCell ref="AK56:AM57"/>
    <mergeCell ref="AN56:AN57"/>
    <mergeCell ref="AO56:AO57"/>
    <mergeCell ref="AP56:AP57"/>
    <mergeCell ref="AQ56:AQ57"/>
    <mergeCell ref="AR56:AR57"/>
    <mergeCell ref="AS56:AS57"/>
    <mergeCell ref="AT56:AT57"/>
    <mergeCell ref="AU56:AU57"/>
    <mergeCell ref="AV56:AV57"/>
    <mergeCell ref="AW56:AW57"/>
    <mergeCell ref="AX56:AX57"/>
    <mergeCell ref="AY56:AY57"/>
    <mergeCell ref="AZ56:AZ57"/>
    <mergeCell ref="BA56:BA57"/>
    <mergeCell ref="BB56:BB57"/>
    <mergeCell ref="BC56:BC57"/>
    <mergeCell ref="BD56:BD57"/>
    <mergeCell ref="BE56:BE57"/>
    <mergeCell ref="BF56:BF57"/>
    <mergeCell ref="BG56:BG57"/>
    <mergeCell ref="BH56:BH57"/>
    <mergeCell ref="BI56:BI57"/>
    <mergeCell ref="BJ56:BJ57"/>
    <mergeCell ref="BK56:BK57"/>
    <mergeCell ref="BL56:BL57"/>
    <mergeCell ref="BM56:BM57"/>
    <mergeCell ref="BN56:BN57"/>
    <mergeCell ref="BO56:BO57"/>
    <mergeCell ref="BP56:BP57"/>
    <mergeCell ref="BQ56:BQ57"/>
    <mergeCell ref="BR56:BR57"/>
    <mergeCell ref="BS56:BS57"/>
    <mergeCell ref="BT56:BT57"/>
    <mergeCell ref="BU56:BU57"/>
    <mergeCell ref="BV56:BV57"/>
    <mergeCell ref="BW56:BW57"/>
    <mergeCell ref="BX56:BX57"/>
    <mergeCell ref="BY56:BY57"/>
    <mergeCell ref="BZ56:BZ57"/>
    <mergeCell ref="CA56:CA57"/>
    <mergeCell ref="CB56:CB57"/>
    <mergeCell ref="CC56:CC57"/>
    <mergeCell ref="CD56:CD57"/>
    <mergeCell ref="CE56:CE57"/>
    <mergeCell ref="CF56:CF57"/>
    <mergeCell ref="CG56:CG57"/>
    <mergeCell ref="CH56:CH57"/>
    <mergeCell ref="CI56:CI57"/>
    <mergeCell ref="CJ56:CJ57"/>
    <mergeCell ref="CK56:CK57"/>
    <mergeCell ref="CL56:CL57"/>
    <mergeCell ref="CM56:CM57"/>
    <mergeCell ref="CN56:CO57"/>
    <mergeCell ref="CP56:CR57"/>
    <mergeCell ref="C58:E59"/>
    <mergeCell ref="F58:F59"/>
    <mergeCell ref="G58:G59"/>
    <mergeCell ref="H58:H59"/>
    <mergeCell ref="I58:I59"/>
    <mergeCell ref="J58:J59"/>
    <mergeCell ref="K58:K59"/>
    <mergeCell ref="L58:L59"/>
    <mergeCell ref="M58:M59"/>
    <mergeCell ref="N58:N59"/>
    <mergeCell ref="O58:O59"/>
    <mergeCell ref="P58:P59"/>
    <mergeCell ref="Q58:Q59"/>
    <mergeCell ref="T58:V59"/>
    <mergeCell ref="W58:W59"/>
    <mergeCell ref="X58:X59"/>
    <mergeCell ref="Y58:Y59"/>
    <mergeCell ref="Z58:Z59"/>
    <mergeCell ref="AA58:AA59"/>
    <mergeCell ref="AB58:AB59"/>
    <mergeCell ref="AC58:AC59"/>
    <mergeCell ref="AD58:AD59"/>
    <mergeCell ref="AE58:AE59"/>
    <mergeCell ref="AF58:AF59"/>
    <mergeCell ref="AG58:AG59"/>
    <mergeCell ref="AH58:AH59"/>
    <mergeCell ref="AK58:AM59"/>
    <mergeCell ref="AN58:AN59"/>
    <mergeCell ref="AO58:AO59"/>
    <mergeCell ref="AP58:AP59"/>
    <mergeCell ref="AQ58:AQ59"/>
    <mergeCell ref="AR58:AR59"/>
    <mergeCell ref="AS58:AS59"/>
    <mergeCell ref="AT58:AT59"/>
    <mergeCell ref="AU58:AU59"/>
    <mergeCell ref="AV58:AV59"/>
    <mergeCell ref="AW58:AW59"/>
    <mergeCell ref="AX58:AX59"/>
    <mergeCell ref="AY58:AY59"/>
    <mergeCell ref="AZ58:AZ59"/>
    <mergeCell ref="BA58:BA59"/>
    <mergeCell ref="BB58:BB59"/>
    <mergeCell ref="BC58:BC59"/>
    <mergeCell ref="BD58:BD59"/>
    <mergeCell ref="BE58:BE59"/>
    <mergeCell ref="BF58:BF59"/>
    <mergeCell ref="BG58:BG59"/>
    <mergeCell ref="BH58:BH59"/>
    <mergeCell ref="BI58:BI59"/>
    <mergeCell ref="BJ58:BJ59"/>
    <mergeCell ref="BK58:BK59"/>
    <mergeCell ref="BL58:BL59"/>
    <mergeCell ref="BM58:BM59"/>
    <mergeCell ref="BN58:BN59"/>
    <mergeCell ref="BO58:BO59"/>
    <mergeCell ref="BP58:BP59"/>
    <mergeCell ref="BQ58:BQ59"/>
    <mergeCell ref="BR58:BR59"/>
    <mergeCell ref="BS58:BS59"/>
    <mergeCell ref="BT58:BT59"/>
    <mergeCell ref="BU58:BU59"/>
    <mergeCell ref="BV58:BV59"/>
    <mergeCell ref="BW58:BW59"/>
    <mergeCell ref="BX58:BX59"/>
    <mergeCell ref="BY58:BY59"/>
    <mergeCell ref="BZ58:BZ59"/>
    <mergeCell ref="CA58:CA59"/>
    <mergeCell ref="CB58:CB59"/>
    <mergeCell ref="CC58:CC59"/>
    <mergeCell ref="CD58:CD59"/>
    <mergeCell ref="CE58:CE59"/>
    <mergeCell ref="CF58:CF59"/>
    <mergeCell ref="CG58:CG59"/>
    <mergeCell ref="CH58:CH59"/>
    <mergeCell ref="CI58:CI59"/>
    <mergeCell ref="CJ58:CJ59"/>
    <mergeCell ref="CK58:CK59"/>
    <mergeCell ref="CL58:CL59"/>
    <mergeCell ref="CM58:CM59"/>
    <mergeCell ref="CN58:CO59"/>
    <mergeCell ref="CP58:CR59"/>
    <mergeCell ref="C60:E61"/>
    <mergeCell ref="F60:F61"/>
    <mergeCell ref="G60:G61"/>
    <mergeCell ref="H60:H61"/>
    <mergeCell ref="I60:I61"/>
    <mergeCell ref="J60:J61"/>
    <mergeCell ref="K60:K61"/>
    <mergeCell ref="L60:L61"/>
    <mergeCell ref="M60:M61"/>
    <mergeCell ref="N60:N61"/>
    <mergeCell ref="O60:O61"/>
    <mergeCell ref="P60:P61"/>
    <mergeCell ref="Q60:Q61"/>
    <mergeCell ref="T60:V61"/>
    <mergeCell ref="W60:W61"/>
    <mergeCell ref="X60:X61"/>
    <mergeCell ref="Y60:Y61"/>
    <mergeCell ref="Z60:Z61"/>
    <mergeCell ref="AA60:AA61"/>
    <mergeCell ref="AB60:AB61"/>
    <mergeCell ref="AC60:AC61"/>
    <mergeCell ref="AD60:AD61"/>
    <mergeCell ref="AE60:AE61"/>
    <mergeCell ref="AF60:AF61"/>
    <mergeCell ref="AG60:AG61"/>
    <mergeCell ref="AH60:AH61"/>
    <mergeCell ref="AK60:AM61"/>
    <mergeCell ref="AN60:AN61"/>
    <mergeCell ref="AO60:AO61"/>
    <mergeCell ref="AP60:AP61"/>
    <mergeCell ref="AQ60:AQ61"/>
    <mergeCell ref="AR60:AR61"/>
    <mergeCell ref="AS60:AS61"/>
    <mergeCell ref="AT60:AT61"/>
    <mergeCell ref="AU60:AU61"/>
    <mergeCell ref="AV60:AV61"/>
    <mergeCell ref="AW60:AW61"/>
    <mergeCell ref="AX60:AX61"/>
    <mergeCell ref="AY60:AY61"/>
    <mergeCell ref="AZ60:AZ61"/>
    <mergeCell ref="BA60:BA61"/>
    <mergeCell ref="BB60:BB61"/>
    <mergeCell ref="BC60:BC61"/>
    <mergeCell ref="BD60:BD61"/>
    <mergeCell ref="BE60:BE61"/>
    <mergeCell ref="BF60:BF61"/>
    <mergeCell ref="BG60:BG61"/>
    <mergeCell ref="BH60:BH61"/>
    <mergeCell ref="BI60:BI61"/>
    <mergeCell ref="BJ60:BJ61"/>
    <mergeCell ref="BK60:BK61"/>
    <mergeCell ref="BL60:BL61"/>
    <mergeCell ref="BM60:BM61"/>
    <mergeCell ref="BN60:BN61"/>
    <mergeCell ref="BO60:BO61"/>
    <mergeCell ref="BP60:BP61"/>
    <mergeCell ref="BQ60:BQ61"/>
    <mergeCell ref="BR60:BR61"/>
    <mergeCell ref="BS60:BS61"/>
    <mergeCell ref="BT60:BT61"/>
    <mergeCell ref="BU60:BU61"/>
    <mergeCell ref="BV60:BV61"/>
    <mergeCell ref="BW60:BW61"/>
    <mergeCell ref="BX60:BX61"/>
    <mergeCell ref="BY60:BY61"/>
    <mergeCell ref="BZ60:BZ61"/>
    <mergeCell ref="CA60:CA61"/>
    <mergeCell ref="CB60:CB61"/>
    <mergeCell ref="CC60:CC61"/>
    <mergeCell ref="CD60:CD61"/>
    <mergeCell ref="CE60:CE61"/>
    <mergeCell ref="CF60:CF61"/>
    <mergeCell ref="CG60:CG61"/>
    <mergeCell ref="CH60:CH61"/>
    <mergeCell ref="CI60:CI61"/>
    <mergeCell ref="CJ60:CJ61"/>
    <mergeCell ref="CK60:CK61"/>
    <mergeCell ref="CL60:CL61"/>
    <mergeCell ref="CM60:CM61"/>
    <mergeCell ref="CN60:CO61"/>
    <mergeCell ref="CP60:CR61"/>
    <mergeCell ref="C62:E63"/>
    <mergeCell ref="F62:F63"/>
    <mergeCell ref="G62:G63"/>
    <mergeCell ref="H62:H63"/>
    <mergeCell ref="I62:I63"/>
    <mergeCell ref="J62:J63"/>
    <mergeCell ref="K62:K63"/>
    <mergeCell ref="L62:L63"/>
    <mergeCell ref="M62:M63"/>
    <mergeCell ref="N62:N63"/>
    <mergeCell ref="O62:O63"/>
    <mergeCell ref="P62:P63"/>
    <mergeCell ref="Q62:Q63"/>
    <mergeCell ref="T62:V63"/>
    <mergeCell ref="W62:W63"/>
    <mergeCell ref="X62:X63"/>
    <mergeCell ref="Y62:Y63"/>
    <mergeCell ref="Z62:Z63"/>
    <mergeCell ref="AA62:AA63"/>
    <mergeCell ref="AB62:AB63"/>
    <mergeCell ref="AC62:AC63"/>
    <mergeCell ref="AD62:AD63"/>
    <mergeCell ref="AE62:AE63"/>
    <mergeCell ref="AF62:AF63"/>
    <mergeCell ref="AG62:AG63"/>
    <mergeCell ref="AH62:AH63"/>
    <mergeCell ref="AK62:AM63"/>
    <mergeCell ref="AN62:AN63"/>
    <mergeCell ref="AO62:AO63"/>
    <mergeCell ref="AP62:AP63"/>
    <mergeCell ref="AQ62:AQ63"/>
    <mergeCell ref="AR62:AR63"/>
    <mergeCell ref="AS62:AS63"/>
    <mergeCell ref="AT62:AT63"/>
    <mergeCell ref="AU62:AU63"/>
    <mergeCell ref="AV62:AV63"/>
    <mergeCell ref="AW62:AW63"/>
    <mergeCell ref="AX62:AX63"/>
    <mergeCell ref="AY62:AY63"/>
    <mergeCell ref="AZ62:AZ63"/>
    <mergeCell ref="BA62:BA63"/>
    <mergeCell ref="BB62:BB63"/>
    <mergeCell ref="BC62:BC63"/>
    <mergeCell ref="BD62:BD63"/>
    <mergeCell ref="BE62:BE63"/>
    <mergeCell ref="BF62:BF63"/>
    <mergeCell ref="BG62:BG63"/>
    <mergeCell ref="BH62:BH63"/>
    <mergeCell ref="BI62:BI63"/>
    <mergeCell ref="BJ62:BJ63"/>
    <mergeCell ref="BK62:BK63"/>
    <mergeCell ref="BL62:BL63"/>
    <mergeCell ref="BM62:BM63"/>
    <mergeCell ref="BN62:BN63"/>
    <mergeCell ref="BO62:BO63"/>
    <mergeCell ref="BP62:BP63"/>
    <mergeCell ref="BQ62:BQ63"/>
    <mergeCell ref="BR62:BR63"/>
    <mergeCell ref="BS62:BS63"/>
    <mergeCell ref="BT62:BT63"/>
    <mergeCell ref="BU62:BU63"/>
    <mergeCell ref="BV62:BV63"/>
    <mergeCell ref="BW62:BW63"/>
    <mergeCell ref="BX62:BX63"/>
    <mergeCell ref="BY62:BY63"/>
    <mergeCell ref="BZ62:BZ63"/>
    <mergeCell ref="CA62:CA63"/>
    <mergeCell ref="CB62:CB63"/>
    <mergeCell ref="CC62:CC63"/>
    <mergeCell ref="CD62:CD63"/>
    <mergeCell ref="CE62:CE63"/>
    <mergeCell ref="CF62:CF63"/>
    <mergeCell ref="CG62:CG63"/>
    <mergeCell ref="CH62:CH63"/>
    <mergeCell ref="CI62:CI63"/>
    <mergeCell ref="CJ62:CJ63"/>
    <mergeCell ref="CK62:CK63"/>
    <mergeCell ref="CL62:CL63"/>
    <mergeCell ref="CM62:CM63"/>
    <mergeCell ref="CN62:CO63"/>
    <mergeCell ref="CP62:CR63"/>
    <mergeCell ref="C64:E65"/>
    <mergeCell ref="F64:F65"/>
    <mergeCell ref="G64:G65"/>
    <mergeCell ref="H64:H65"/>
    <mergeCell ref="I64:I65"/>
    <mergeCell ref="J64:J65"/>
    <mergeCell ref="K64:K65"/>
    <mergeCell ref="L64:L65"/>
    <mergeCell ref="M64:M65"/>
    <mergeCell ref="N64:N65"/>
    <mergeCell ref="O64:O65"/>
    <mergeCell ref="P64:P65"/>
    <mergeCell ref="Q64:Q65"/>
    <mergeCell ref="T64:V65"/>
    <mergeCell ref="W64:W65"/>
    <mergeCell ref="X64:X65"/>
    <mergeCell ref="Y64:Y65"/>
    <mergeCell ref="Z64:Z65"/>
    <mergeCell ref="AA64:AA65"/>
    <mergeCell ref="AB64:AB65"/>
    <mergeCell ref="AC64:AC65"/>
    <mergeCell ref="AD64:AD65"/>
    <mergeCell ref="AE64:AE65"/>
    <mergeCell ref="AF64:AF65"/>
    <mergeCell ref="AG64:AG65"/>
    <mergeCell ref="AH64:AH65"/>
    <mergeCell ref="AK64:AM65"/>
    <mergeCell ref="AN64:AN65"/>
    <mergeCell ref="AO64:AO65"/>
    <mergeCell ref="AP64:AP65"/>
    <mergeCell ref="AQ64:AQ65"/>
    <mergeCell ref="AR64:AR65"/>
    <mergeCell ref="AS64:AS65"/>
    <mergeCell ref="AT64:AT65"/>
    <mergeCell ref="AU64:AU65"/>
    <mergeCell ref="AV64:AV65"/>
    <mergeCell ref="AW64:AW65"/>
    <mergeCell ref="AX64:AX65"/>
    <mergeCell ref="AY64:AY65"/>
    <mergeCell ref="AZ64:AZ65"/>
    <mergeCell ref="BA64:BA65"/>
    <mergeCell ref="BB64:BB65"/>
    <mergeCell ref="BC64:BC65"/>
    <mergeCell ref="BD64:BD65"/>
    <mergeCell ref="BE64:BE65"/>
    <mergeCell ref="BF64:BF65"/>
    <mergeCell ref="BG64:BG65"/>
    <mergeCell ref="BH64:BH65"/>
    <mergeCell ref="BI64:BI65"/>
    <mergeCell ref="BJ64:BJ65"/>
    <mergeCell ref="BK64:BK65"/>
    <mergeCell ref="BL64:BL65"/>
    <mergeCell ref="BM64:BM65"/>
    <mergeCell ref="BN64:BN65"/>
    <mergeCell ref="BO64:BO65"/>
    <mergeCell ref="BP64:BP65"/>
    <mergeCell ref="BQ64:BQ65"/>
    <mergeCell ref="BR64:BR65"/>
    <mergeCell ref="BS64:BS65"/>
    <mergeCell ref="BT64:BT65"/>
    <mergeCell ref="BU64:BU65"/>
    <mergeCell ref="BV64:BV65"/>
    <mergeCell ref="BW64:BW65"/>
    <mergeCell ref="BX64:BX65"/>
    <mergeCell ref="BY64:BY65"/>
    <mergeCell ref="BZ64:BZ65"/>
    <mergeCell ref="CA64:CA65"/>
    <mergeCell ref="CB64:CB65"/>
    <mergeCell ref="CC64:CC65"/>
    <mergeCell ref="CD64:CD65"/>
    <mergeCell ref="CE64:CE65"/>
    <mergeCell ref="CF64:CF65"/>
    <mergeCell ref="CG64:CG65"/>
    <mergeCell ref="CH64:CH65"/>
    <mergeCell ref="CI64:CI65"/>
    <mergeCell ref="CJ64:CJ65"/>
    <mergeCell ref="CK64:CK65"/>
    <mergeCell ref="CL64:CL65"/>
    <mergeCell ref="CM64:CM65"/>
    <mergeCell ref="CN64:CO65"/>
    <mergeCell ref="CP64:CR65"/>
    <mergeCell ref="C66:E67"/>
    <mergeCell ref="F66:F67"/>
    <mergeCell ref="G66:G67"/>
    <mergeCell ref="H66:H67"/>
    <mergeCell ref="I66:I67"/>
    <mergeCell ref="J66:J67"/>
    <mergeCell ref="K66:K67"/>
    <mergeCell ref="L66:L67"/>
    <mergeCell ref="M66:M67"/>
    <mergeCell ref="N66:N67"/>
    <mergeCell ref="O66:O67"/>
    <mergeCell ref="P66:P67"/>
    <mergeCell ref="Q66:Q67"/>
    <mergeCell ref="T66:V67"/>
    <mergeCell ref="W66:W67"/>
    <mergeCell ref="X66:X67"/>
    <mergeCell ref="Y66:Y67"/>
    <mergeCell ref="Z66:Z67"/>
    <mergeCell ref="AA66:AA67"/>
    <mergeCell ref="AB66:AB67"/>
    <mergeCell ref="AC66:AC67"/>
    <mergeCell ref="AD66:AD67"/>
    <mergeCell ref="AE66:AE67"/>
    <mergeCell ref="AF66:AF67"/>
    <mergeCell ref="AG66:AG67"/>
    <mergeCell ref="AH66:AH67"/>
    <mergeCell ref="AK66:AM67"/>
    <mergeCell ref="AN66:AN67"/>
    <mergeCell ref="AO66:AO67"/>
    <mergeCell ref="AP66:AP67"/>
    <mergeCell ref="AQ66:AQ67"/>
    <mergeCell ref="AR66:AR67"/>
    <mergeCell ref="AS66:AS67"/>
    <mergeCell ref="AT66:AT67"/>
    <mergeCell ref="AU66:AU67"/>
    <mergeCell ref="AV66:AV67"/>
    <mergeCell ref="AW66:AW67"/>
    <mergeCell ref="AX66:AX67"/>
    <mergeCell ref="AY66:AY67"/>
    <mergeCell ref="AZ66:AZ67"/>
    <mergeCell ref="BA66:BA67"/>
    <mergeCell ref="BB66:BB67"/>
    <mergeCell ref="BC66:BC67"/>
    <mergeCell ref="BD66:BD67"/>
    <mergeCell ref="BE66:BE67"/>
    <mergeCell ref="BF66:BF67"/>
    <mergeCell ref="BG66:BG67"/>
    <mergeCell ref="BH66:BH67"/>
    <mergeCell ref="BI66:BI67"/>
    <mergeCell ref="BJ66:BJ67"/>
    <mergeCell ref="BK66:BK67"/>
    <mergeCell ref="BL66:BL67"/>
    <mergeCell ref="BM66:BM67"/>
    <mergeCell ref="BN66:BN67"/>
    <mergeCell ref="BO66:BO67"/>
    <mergeCell ref="BP66:BP67"/>
    <mergeCell ref="BQ66:BQ67"/>
    <mergeCell ref="BR66:BR67"/>
    <mergeCell ref="BS66:BS67"/>
    <mergeCell ref="BT66:BT67"/>
    <mergeCell ref="BU66:BU67"/>
    <mergeCell ref="BV66:BV67"/>
    <mergeCell ref="BW66:BW67"/>
    <mergeCell ref="BX66:BX67"/>
    <mergeCell ref="BY66:BY67"/>
    <mergeCell ref="BZ66:BZ67"/>
    <mergeCell ref="CA66:CA67"/>
    <mergeCell ref="CB66:CB67"/>
    <mergeCell ref="CC66:CC67"/>
    <mergeCell ref="CD66:CD67"/>
    <mergeCell ref="CE66:CE67"/>
    <mergeCell ref="CF66:CF67"/>
    <mergeCell ref="CG66:CG67"/>
    <mergeCell ref="CH66:CH67"/>
    <mergeCell ref="CI66:CI67"/>
    <mergeCell ref="CJ66:CJ67"/>
    <mergeCell ref="CK66:CK67"/>
    <mergeCell ref="CL66:CL67"/>
    <mergeCell ref="CM66:CM67"/>
    <mergeCell ref="CN66:CO67"/>
    <mergeCell ref="CP66:CR67"/>
    <mergeCell ref="C68:E69"/>
    <mergeCell ref="F68:F69"/>
    <mergeCell ref="G68:G69"/>
    <mergeCell ref="H68:H69"/>
    <mergeCell ref="I68:I69"/>
    <mergeCell ref="J68:J69"/>
    <mergeCell ref="K68:K69"/>
    <mergeCell ref="L68:L69"/>
    <mergeCell ref="M68:M69"/>
    <mergeCell ref="N68:N69"/>
    <mergeCell ref="O68:O69"/>
    <mergeCell ref="P68:P69"/>
    <mergeCell ref="Q68:Q69"/>
    <mergeCell ref="T68:V69"/>
    <mergeCell ref="W68:W69"/>
    <mergeCell ref="X68:X69"/>
    <mergeCell ref="Y68:Y69"/>
    <mergeCell ref="Z68:Z69"/>
    <mergeCell ref="AA68:AA69"/>
    <mergeCell ref="AB68:AB69"/>
    <mergeCell ref="AC68:AC69"/>
    <mergeCell ref="AD68:AD69"/>
    <mergeCell ref="AE68:AE69"/>
    <mergeCell ref="AF68:AF69"/>
    <mergeCell ref="AG68:AG69"/>
    <mergeCell ref="AH68:AH69"/>
    <mergeCell ref="AK68:AM69"/>
    <mergeCell ref="AN68:AN69"/>
    <mergeCell ref="AO68:AO69"/>
    <mergeCell ref="AP68:AP69"/>
    <mergeCell ref="AQ68:AQ69"/>
    <mergeCell ref="AR68:AR69"/>
    <mergeCell ref="AS68:AS69"/>
    <mergeCell ref="AT68:AT69"/>
    <mergeCell ref="AU68:AU69"/>
    <mergeCell ref="AV68:AV69"/>
    <mergeCell ref="AW68:AW69"/>
    <mergeCell ref="AX68:AX69"/>
    <mergeCell ref="AY68:AY69"/>
    <mergeCell ref="AZ68:AZ69"/>
    <mergeCell ref="BA68:BA69"/>
    <mergeCell ref="BB68:BB69"/>
    <mergeCell ref="BC68:BC69"/>
    <mergeCell ref="BD68:BD69"/>
    <mergeCell ref="BE68:BE69"/>
    <mergeCell ref="BF68:BF69"/>
    <mergeCell ref="BG68:BG69"/>
    <mergeCell ref="BH68:BH69"/>
    <mergeCell ref="BI68:BI69"/>
    <mergeCell ref="BJ68:BJ69"/>
    <mergeCell ref="BK68:BK69"/>
    <mergeCell ref="BL68:BL69"/>
    <mergeCell ref="BM68:BM69"/>
    <mergeCell ref="BN68:BN69"/>
    <mergeCell ref="BO68:BO69"/>
    <mergeCell ref="BP68:BP69"/>
    <mergeCell ref="BQ68:BQ69"/>
    <mergeCell ref="BR68:BR69"/>
    <mergeCell ref="BS68:BS69"/>
    <mergeCell ref="BT68:BT69"/>
    <mergeCell ref="BU68:BU69"/>
    <mergeCell ref="BV68:BV69"/>
    <mergeCell ref="BW68:BW69"/>
    <mergeCell ref="BX68:BX69"/>
    <mergeCell ref="BY68:BY69"/>
    <mergeCell ref="BZ68:BZ69"/>
    <mergeCell ref="CA68:CA69"/>
    <mergeCell ref="CB68:CB69"/>
    <mergeCell ref="CC68:CC69"/>
    <mergeCell ref="CD68:CD69"/>
    <mergeCell ref="CE68:CE69"/>
    <mergeCell ref="CF68:CF69"/>
    <mergeCell ref="CG68:CG69"/>
    <mergeCell ref="CH68:CH69"/>
    <mergeCell ref="CI68:CI69"/>
    <mergeCell ref="CJ68:CJ69"/>
    <mergeCell ref="CK68:CK69"/>
    <mergeCell ref="CL68:CL69"/>
    <mergeCell ref="CM68:CM69"/>
    <mergeCell ref="CN68:CO69"/>
    <mergeCell ref="CP68:CR69"/>
    <mergeCell ref="C70:E71"/>
    <mergeCell ref="F70:F71"/>
    <mergeCell ref="G70:G71"/>
    <mergeCell ref="H70:H71"/>
    <mergeCell ref="I70:I71"/>
    <mergeCell ref="J70:J71"/>
    <mergeCell ref="K70:K71"/>
    <mergeCell ref="L70:L71"/>
    <mergeCell ref="M70:M71"/>
    <mergeCell ref="N70:N71"/>
    <mergeCell ref="O70:O71"/>
    <mergeCell ref="P70:P71"/>
    <mergeCell ref="Q70:Q71"/>
    <mergeCell ref="T70:V71"/>
    <mergeCell ref="W70:W71"/>
    <mergeCell ref="X70:X71"/>
    <mergeCell ref="Y70:Y71"/>
    <mergeCell ref="Z70:Z71"/>
    <mergeCell ref="AA70:AA71"/>
    <mergeCell ref="AB70:AB71"/>
    <mergeCell ref="AC70:AC71"/>
    <mergeCell ref="AD70:AD71"/>
    <mergeCell ref="AE70:AE71"/>
    <mergeCell ref="AF70:AF71"/>
    <mergeCell ref="AG70:AG71"/>
    <mergeCell ref="AH70:AH71"/>
    <mergeCell ref="AK70:AM71"/>
    <mergeCell ref="AN70:AN71"/>
    <mergeCell ref="AO70:AO71"/>
    <mergeCell ref="AP70:AP71"/>
    <mergeCell ref="AQ70:AQ71"/>
    <mergeCell ref="AR70:AR71"/>
    <mergeCell ref="AS70:AS71"/>
    <mergeCell ref="AT70:AT71"/>
    <mergeCell ref="AU70:AU71"/>
    <mergeCell ref="AV70:AV71"/>
    <mergeCell ref="AW70:AW71"/>
    <mergeCell ref="AX70:AX71"/>
    <mergeCell ref="AY70:AY71"/>
    <mergeCell ref="AZ70:AZ71"/>
    <mergeCell ref="BA70:BA71"/>
    <mergeCell ref="BB70:BB71"/>
    <mergeCell ref="BC70:BC71"/>
    <mergeCell ref="BD70:BD71"/>
    <mergeCell ref="BE70:BE71"/>
    <mergeCell ref="BF70:BF71"/>
    <mergeCell ref="BG70:BG71"/>
    <mergeCell ref="BH70:BH71"/>
    <mergeCell ref="BI70:BI71"/>
    <mergeCell ref="BJ70:BJ71"/>
    <mergeCell ref="BK70:BK71"/>
    <mergeCell ref="BL70:BL71"/>
    <mergeCell ref="BM70:BM71"/>
    <mergeCell ref="BN70:BN71"/>
    <mergeCell ref="BO70:BO71"/>
    <mergeCell ref="BP70:BP71"/>
    <mergeCell ref="BQ70:BQ71"/>
    <mergeCell ref="BR70:BR71"/>
    <mergeCell ref="BS70:BS71"/>
    <mergeCell ref="BT70:BT71"/>
    <mergeCell ref="BU70:BU71"/>
    <mergeCell ref="BV70:BV71"/>
    <mergeCell ref="BW70:BW71"/>
    <mergeCell ref="BX70:BX71"/>
    <mergeCell ref="BY70:BY71"/>
    <mergeCell ref="BZ70:BZ71"/>
    <mergeCell ref="CA70:CA71"/>
    <mergeCell ref="CB70:CB71"/>
    <mergeCell ref="CC70:CC71"/>
    <mergeCell ref="CD70:CD71"/>
    <mergeCell ref="CE70:CE71"/>
    <mergeCell ref="CF70:CF71"/>
    <mergeCell ref="CG70:CG71"/>
    <mergeCell ref="CH70:CH71"/>
    <mergeCell ref="CI70:CI71"/>
    <mergeCell ref="CJ70:CJ71"/>
    <mergeCell ref="CK70:CK71"/>
    <mergeCell ref="CL70:CL71"/>
    <mergeCell ref="CM70:CM71"/>
    <mergeCell ref="CN70:CO71"/>
    <mergeCell ref="CP70:CR71"/>
    <mergeCell ref="C72:E73"/>
    <mergeCell ref="F72:F73"/>
    <mergeCell ref="G72:G73"/>
    <mergeCell ref="H72:H73"/>
    <mergeCell ref="I72:I73"/>
    <mergeCell ref="J72:J73"/>
    <mergeCell ref="K72:K73"/>
    <mergeCell ref="L72:L73"/>
    <mergeCell ref="M72:M73"/>
    <mergeCell ref="N72:N73"/>
    <mergeCell ref="O72:O73"/>
    <mergeCell ref="P72:P73"/>
    <mergeCell ref="Q72:Q73"/>
    <mergeCell ref="T72:V73"/>
    <mergeCell ref="W72:W73"/>
    <mergeCell ref="X72:X73"/>
    <mergeCell ref="Y72:Y73"/>
    <mergeCell ref="Z72:Z73"/>
    <mergeCell ref="AA72:AA73"/>
    <mergeCell ref="AB72:AB73"/>
    <mergeCell ref="AC72:AC73"/>
    <mergeCell ref="AD72:AD73"/>
    <mergeCell ref="AE72:AE73"/>
    <mergeCell ref="AF72:AF73"/>
    <mergeCell ref="AG72:AG73"/>
    <mergeCell ref="AH72:AH73"/>
    <mergeCell ref="AK72:AM73"/>
    <mergeCell ref="AN72:AN73"/>
    <mergeCell ref="AO72:AO73"/>
    <mergeCell ref="AP72:AP73"/>
    <mergeCell ref="AQ72:AQ73"/>
    <mergeCell ref="AR72:AR73"/>
    <mergeCell ref="AS72:AS73"/>
    <mergeCell ref="AT72:AT73"/>
    <mergeCell ref="AU72:AU73"/>
    <mergeCell ref="AV72:AV73"/>
    <mergeCell ref="AW72:AW73"/>
    <mergeCell ref="AX72:AX73"/>
    <mergeCell ref="AY72:AY73"/>
    <mergeCell ref="AZ72:AZ73"/>
    <mergeCell ref="BA72:BA73"/>
    <mergeCell ref="BB72:BB73"/>
    <mergeCell ref="BC72:BC73"/>
    <mergeCell ref="BD72:BD73"/>
    <mergeCell ref="BE72:BE73"/>
    <mergeCell ref="BF72:BF73"/>
    <mergeCell ref="BG72:BG73"/>
    <mergeCell ref="BH72:BH73"/>
    <mergeCell ref="BI72:BI73"/>
    <mergeCell ref="BJ72:BJ73"/>
    <mergeCell ref="BK72:BK73"/>
    <mergeCell ref="BL72:BL73"/>
    <mergeCell ref="BM72:BM73"/>
    <mergeCell ref="BN72:BN73"/>
    <mergeCell ref="BO72:BO73"/>
    <mergeCell ref="BP72:BP73"/>
    <mergeCell ref="BQ72:BQ73"/>
    <mergeCell ref="BR72:BR73"/>
    <mergeCell ref="BS72:BS73"/>
    <mergeCell ref="BT72:BT73"/>
    <mergeCell ref="BU72:BU73"/>
    <mergeCell ref="BV72:BV73"/>
    <mergeCell ref="BW72:BW73"/>
    <mergeCell ref="BX72:BX73"/>
    <mergeCell ref="BY72:BY73"/>
    <mergeCell ref="BZ72:BZ73"/>
    <mergeCell ref="CA72:CA73"/>
    <mergeCell ref="CB72:CB73"/>
    <mergeCell ref="CC72:CC73"/>
    <mergeCell ref="CD72:CD73"/>
    <mergeCell ref="CE72:CE73"/>
    <mergeCell ref="CF72:CF73"/>
    <mergeCell ref="CG72:CG73"/>
    <mergeCell ref="CH72:CH73"/>
    <mergeCell ref="CI72:CI73"/>
    <mergeCell ref="CJ72:CJ73"/>
    <mergeCell ref="CK72:CK73"/>
    <mergeCell ref="CL72:CL73"/>
    <mergeCell ref="CM72:CM73"/>
    <mergeCell ref="CN72:CO73"/>
    <mergeCell ref="CP72:CR73"/>
    <mergeCell ref="C74:E75"/>
    <mergeCell ref="F74:F75"/>
    <mergeCell ref="G74:G75"/>
    <mergeCell ref="H74:H75"/>
    <mergeCell ref="I74:I75"/>
    <mergeCell ref="J74:J75"/>
    <mergeCell ref="K74:K75"/>
    <mergeCell ref="L74:L75"/>
    <mergeCell ref="M74:M75"/>
    <mergeCell ref="N74:N75"/>
    <mergeCell ref="O74:O75"/>
    <mergeCell ref="P74:P75"/>
    <mergeCell ref="Q74:Q75"/>
    <mergeCell ref="T74:V75"/>
    <mergeCell ref="W74:W75"/>
    <mergeCell ref="X74:X75"/>
    <mergeCell ref="Y74:Y75"/>
    <mergeCell ref="Z74:Z75"/>
    <mergeCell ref="AA74:AA75"/>
    <mergeCell ref="AB74:AB75"/>
    <mergeCell ref="AC74:AC75"/>
    <mergeCell ref="AD74:AD75"/>
    <mergeCell ref="AE74:AE75"/>
    <mergeCell ref="AF74:AF75"/>
    <mergeCell ref="AG74:AG75"/>
    <mergeCell ref="AH74:AH75"/>
    <mergeCell ref="AK74:AM75"/>
    <mergeCell ref="AN74:AN75"/>
    <mergeCell ref="AO74:AO75"/>
    <mergeCell ref="AP74:AP75"/>
    <mergeCell ref="AQ74:AQ75"/>
    <mergeCell ref="AR74:AR75"/>
    <mergeCell ref="AS74:AS75"/>
    <mergeCell ref="AT74:AT75"/>
    <mergeCell ref="AU74:AU75"/>
    <mergeCell ref="AV74:AV75"/>
    <mergeCell ref="AW74:AW75"/>
    <mergeCell ref="AX74:AX75"/>
    <mergeCell ref="AY74:AY75"/>
    <mergeCell ref="AZ74:AZ75"/>
    <mergeCell ref="BA74:BA75"/>
    <mergeCell ref="BB74:BB75"/>
    <mergeCell ref="BC74:BC75"/>
    <mergeCell ref="BD74:BD75"/>
    <mergeCell ref="BE74:BE75"/>
    <mergeCell ref="BF74:BF75"/>
    <mergeCell ref="BG74:BG75"/>
    <mergeCell ref="BH74:BH75"/>
    <mergeCell ref="BI74:BI75"/>
    <mergeCell ref="BJ74:BJ75"/>
    <mergeCell ref="BK74:BK75"/>
    <mergeCell ref="BL74:BL75"/>
    <mergeCell ref="BM74:BM75"/>
    <mergeCell ref="BN74:BN75"/>
    <mergeCell ref="BO74:BO75"/>
    <mergeCell ref="BP74:BP75"/>
    <mergeCell ref="BQ74:BQ75"/>
    <mergeCell ref="BR74:BR75"/>
    <mergeCell ref="BS74:BS75"/>
    <mergeCell ref="BT74:BT75"/>
    <mergeCell ref="BU74:BU75"/>
    <mergeCell ref="BV74:BV75"/>
    <mergeCell ref="BW74:BW75"/>
    <mergeCell ref="BX74:BX75"/>
    <mergeCell ref="BY74:BY75"/>
    <mergeCell ref="BZ74:BZ75"/>
    <mergeCell ref="CA74:CA75"/>
    <mergeCell ref="CB74:CB75"/>
    <mergeCell ref="CC74:CC75"/>
    <mergeCell ref="CD74:CD75"/>
    <mergeCell ref="CE74:CE75"/>
    <mergeCell ref="CF74:CF75"/>
    <mergeCell ref="CG74:CG75"/>
    <mergeCell ref="CH74:CH75"/>
    <mergeCell ref="CI74:CI75"/>
    <mergeCell ref="CJ74:CJ75"/>
    <mergeCell ref="CK74:CK75"/>
    <mergeCell ref="CL74:CL75"/>
    <mergeCell ref="CM74:CM75"/>
    <mergeCell ref="CN74:CO75"/>
    <mergeCell ref="CP74:CR75"/>
    <mergeCell ref="C76:E77"/>
    <mergeCell ref="F76:F77"/>
    <mergeCell ref="G76:G77"/>
    <mergeCell ref="H76:H77"/>
    <mergeCell ref="I76:I77"/>
    <mergeCell ref="J76:J77"/>
    <mergeCell ref="K76:K77"/>
    <mergeCell ref="L76:L77"/>
    <mergeCell ref="M76:M77"/>
    <mergeCell ref="N76:N77"/>
    <mergeCell ref="O76:O77"/>
    <mergeCell ref="P76:P77"/>
    <mergeCell ref="Q76:Q77"/>
    <mergeCell ref="T76:V77"/>
    <mergeCell ref="W76:W77"/>
    <mergeCell ref="X76:X77"/>
    <mergeCell ref="Y76:Y77"/>
    <mergeCell ref="Z76:Z77"/>
    <mergeCell ref="AA76:AA77"/>
    <mergeCell ref="AB76:AB77"/>
    <mergeCell ref="AC76:AC77"/>
    <mergeCell ref="AD76:AD77"/>
    <mergeCell ref="AE76:AE77"/>
    <mergeCell ref="AF76:AF77"/>
    <mergeCell ref="AG76:AG77"/>
    <mergeCell ref="AH76:AH77"/>
    <mergeCell ref="AK76:AM77"/>
    <mergeCell ref="AN76:AN77"/>
    <mergeCell ref="AO76:AO77"/>
    <mergeCell ref="AP76:AP77"/>
    <mergeCell ref="AQ76:AQ77"/>
    <mergeCell ref="AR76:AR77"/>
    <mergeCell ref="AS76:AS77"/>
    <mergeCell ref="AT76:AT77"/>
    <mergeCell ref="AU76:AU77"/>
    <mergeCell ref="AV76:AV77"/>
    <mergeCell ref="AW76:AW77"/>
    <mergeCell ref="AX76:AX77"/>
    <mergeCell ref="AY76:AY77"/>
    <mergeCell ref="AZ76:AZ77"/>
    <mergeCell ref="BA76:BA77"/>
    <mergeCell ref="BB76:BB77"/>
    <mergeCell ref="BC76:BC77"/>
    <mergeCell ref="BD76:BD77"/>
    <mergeCell ref="BE76:BE77"/>
    <mergeCell ref="BF76:BF77"/>
    <mergeCell ref="BG76:BG77"/>
    <mergeCell ref="BH76:BH77"/>
    <mergeCell ref="BI76:BI77"/>
    <mergeCell ref="BJ76:BJ77"/>
    <mergeCell ref="BK76:BK77"/>
    <mergeCell ref="BL76:BL77"/>
    <mergeCell ref="BM76:BM77"/>
    <mergeCell ref="BN76:BN77"/>
    <mergeCell ref="BO76:BO77"/>
    <mergeCell ref="BP76:BP77"/>
    <mergeCell ref="BQ76:BQ77"/>
    <mergeCell ref="BR76:BR77"/>
    <mergeCell ref="BS76:BS77"/>
    <mergeCell ref="BT76:BT77"/>
    <mergeCell ref="BU76:BU77"/>
    <mergeCell ref="BV76:BV77"/>
    <mergeCell ref="BW76:BW77"/>
    <mergeCell ref="BX76:BX77"/>
    <mergeCell ref="BY76:BY77"/>
    <mergeCell ref="BZ76:BZ77"/>
    <mergeCell ref="CA76:CA77"/>
    <mergeCell ref="CB76:CB77"/>
    <mergeCell ref="CC76:CC77"/>
    <mergeCell ref="CD76:CD77"/>
    <mergeCell ref="CE76:CE77"/>
    <mergeCell ref="CF76:CF77"/>
    <mergeCell ref="CG76:CG77"/>
    <mergeCell ref="CH76:CH77"/>
    <mergeCell ref="CI76:CI77"/>
    <mergeCell ref="CJ76:CJ77"/>
    <mergeCell ref="CK76:CK77"/>
    <mergeCell ref="CL76:CL77"/>
    <mergeCell ref="CM76:CM77"/>
    <mergeCell ref="CN76:CO77"/>
    <mergeCell ref="CP76:CR77"/>
    <mergeCell ref="C78:E79"/>
    <mergeCell ref="F78:F79"/>
    <mergeCell ref="G78:G79"/>
    <mergeCell ref="H78:H79"/>
    <mergeCell ref="I78:I79"/>
    <mergeCell ref="J78:J79"/>
    <mergeCell ref="K78:K79"/>
    <mergeCell ref="L78:L79"/>
    <mergeCell ref="M78:M79"/>
    <mergeCell ref="N78:N79"/>
    <mergeCell ref="O78:O79"/>
    <mergeCell ref="P78:P79"/>
    <mergeCell ref="Q78:Q79"/>
    <mergeCell ref="T78:V79"/>
    <mergeCell ref="W78:W79"/>
    <mergeCell ref="X78:X79"/>
    <mergeCell ref="Y78:Y79"/>
    <mergeCell ref="Z78:Z79"/>
    <mergeCell ref="AA78:AA79"/>
    <mergeCell ref="AB78:AB79"/>
    <mergeCell ref="AC78:AC79"/>
    <mergeCell ref="AD78:AD79"/>
    <mergeCell ref="AE78:AE79"/>
    <mergeCell ref="AF78:AF79"/>
    <mergeCell ref="AG78:AG79"/>
    <mergeCell ref="AH78:AH79"/>
    <mergeCell ref="AK78:AM79"/>
    <mergeCell ref="AN78:AN79"/>
    <mergeCell ref="AO78:AO79"/>
    <mergeCell ref="AP78:AP79"/>
    <mergeCell ref="AQ78:AQ79"/>
    <mergeCell ref="AR78:AR79"/>
    <mergeCell ref="AS78:AS79"/>
    <mergeCell ref="AT78:AT79"/>
    <mergeCell ref="AU78:AU79"/>
    <mergeCell ref="AV78:AV79"/>
    <mergeCell ref="AW78:AW79"/>
    <mergeCell ref="AX78:AX79"/>
    <mergeCell ref="AY78:AY79"/>
    <mergeCell ref="AZ78:AZ79"/>
    <mergeCell ref="BA78:BA79"/>
    <mergeCell ref="BB78:BB79"/>
    <mergeCell ref="BC78:BC79"/>
    <mergeCell ref="BD78:BD79"/>
    <mergeCell ref="BE78:BE79"/>
    <mergeCell ref="BF78:BF79"/>
    <mergeCell ref="BG78:BG79"/>
    <mergeCell ref="BH78:BH79"/>
    <mergeCell ref="BI78:BI79"/>
    <mergeCell ref="BJ78:BJ79"/>
    <mergeCell ref="BK78:BK79"/>
    <mergeCell ref="BL78:BL79"/>
    <mergeCell ref="BM78:BM79"/>
    <mergeCell ref="BN78:BN79"/>
    <mergeCell ref="BO78:BO79"/>
    <mergeCell ref="BP78:BP79"/>
    <mergeCell ref="BQ78:BQ79"/>
    <mergeCell ref="BR78:BR79"/>
    <mergeCell ref="BS78:BS79"/>
    <mergeCell ref="BT78:BT79"/>
    <mergeCell ref="BU78:BU79"/>
    <mergeCell ref="BV78:BV79"/>
    <mergeCell ref="BW78:BW79"/>
    <mergeCell ref="BX78:BX79"/>
    <mergeCell ref="BY78:BY79"/>
    <mergeCell ref="BZ78:BZ79"/>
    <mergeCell ref="CA78:CA79"/>
    <mergeCell ref="CB78:CB79"/>
    <mergeCell ref="CC78:CC79"/>
    <mergeCell ref="CD78:CD79"/>
    <mergeCell ref="CE78:CE79"/>
    <mergeCell ref="CF78:CF79"/>
    <mergeCell ref="CG78:CG79"/>
    <mergeCell ref="CH78:CH79"/>
    <mergeCell ref="CI78:CI79"/>
    <mergeCell ref="CJ78:CJ79"/>
    <mergeCell ref="CK78:CK79"/>
    <mergeCell ref="CL78:CL79"/>
    <mergeCell ref="CM78:CM79"/>
    <mergeCell ref="CN78:CO79"/>
    <mergeCell ref="CP78:CR79"/>
    <mergeCell ref="AK80:AM81"/>
    <mergeCell ref="AN80:AN81"/>
    <mergeCell ref="AO80:AO81"/>
    <mergeCell ref="AP80:AP81"/>
    <mergeCell ref="AQ80:AQ81"/>
    <mergeCell ref="AR80:AR81"/>
    <mergeCell ref="AS80:AS81"/>
    <mergeCell ref="AT80:AT81"/>
    <mergeCell ref="AU80:AU81"/>
    <mergeCell ref="AV80:AV81"/>
    <mergeCell ref="AW80:AW81"/>
    <mergeCell ref="AX80:AX81"/>
    <mergeCell ref="AY80:AY81"/>
    <mergeCell ref="AZ80:AZ81"/>
    <mergeCell ref="BA80:BA81"/>
    <mergeCell ref="BB80:BB81"/>
    <mergeCell ref="BC80:BC81"/>
    <mergeCell ref="BD80:BD81"/>
    <mergeCell ref="BE80:BE81"/>
    <mergeCell ref="BF80:BF81"/>
    <mergeCell ref="BG80:BG81"/>
    <mergeCell ref="BH80:BH81"/>
    <mergeCell ref="BI80:BI81"/>
    <mergeCell ref="BJ80:BJ81"/>
    <mergeCell ref="CB80:CB81"/>
    <mergeCell ref="CC80:CC81"/>
    <mergeCell ref="CD80:CD81"/>
    <mergeCell ref="CE80:CE81"/>
    <mergeCell ref="CF80:CF81"/>
    <mergeCell ref="CG80:CG81"/>
    <mergeCell ref="CH80:CH81"/>
    <mergeCell ref="CI80:CI81"/>
    <mergeCell ref="CJ80:CJ81"/>
    <mergeCell ref="CK80:CK81"/>
    <mergeCell ref="CL80:CL81"/>
    <mergeCell ref="CM80:CM81"/>
    <mergeCell ref="CN80:CO81"/>
    <mergeCell ref="CP80:CR81"/>
    <mergeCell ref="BK80:BK81"/>
    <mergeCell ref="BL80:BL81"/>
    <mergeCell ref="BM80:BM81"/>
    <mergeCell ref="BN80:BN81"/>
    <mergeCell ref="BO80:BO81"/>
    <mergeCell ref="BP80:BP81"/>
    <mergeCell ref="BQ80:BQ81"/>
    <mergeCell ref="BR80:BR81"/>
    <mergeCell ref="BS80:BS81"/>
    <mergeCell ref="BT80:BT81"/>
    <mergeCell ref="BU80:BU81"/>
    <mergeCell ref="BV80:BV81"/>
    <mergeCell ref="BW80:BW81"/>
    <mergeCell ref="BX80:BX81"/>
    <mergeCell ref="BY80:BY81"/>
    <mergeCell ref="BZ80:BZ81"/>
    <mergeCell ref="CA80:CA81"/>
  </mergeCells>
  <hyperlinks>
    <hyperlink ref="A3:B4" location="'HOJA DE PRESENTACION'!A1" display="PRESENTACION"/>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D33"/>
  <sheetViews>
    <sheetView topLeftCell="N1" zoomScale="80" zoomScaleNormal="80" workbookViewId="0">
      <selection sqref="A1:AC2"/>
    </sheetView>
  </sheetViews>
  <sheetFormatPr baseColWidth="10" defaultRowHeight="15" x14ac:dyDescent="0.25"/>
  <sheetData>
    <row r="1" spans="1:30" x14ac:dyDescent="0.25">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44"/>
    </row>
    <row r="2" spans="1:30" x14ac:dyDescent="0.25">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44"/>
    </row>
    <row r="3" spans="1:30" x14ac:dyDescent="0.25">
      <c r="A3" s="59" t="s">
        <v>275</v>
      </c>
      <c r="B3" s="59"/>
    </row>
    <row r="4" spans="1:30" ht="15.75" thickBot="1" x14ac:dyDescent="0.3">
      <c r="A4" s="59"/>
      <c r="B4" s="59"/>
    </row>
    <row r="5" spans="1:30" x14ac:dyDescent="0.25">
      <c r="C5" s="4"/>
      <c r="D5" s="117" t="s">
        <v>215</v>
      </c>
      <c r="E5" s="145"/>
      <c r="F5" s="145"/>
      <c r="G5" s="145"/>
      <c r="H5" s="145"/>
      <c r="I5" s="145"/>
      <c r="J5" s="145"/>
      <c r="K5" s="145"/>
      <c r="L5" s="145"/>
      <c r="M5" s="145"/>
      <c r="N5" s="145"/>
      <c r="O5" s="145"/>
      <c r="P5" s="145"/>
      <c r="Q5" s="146"/>
    </row>
    <row r="6" spans="1:30" ht="15.75" thickBot="1" x14ac:dyDescent="0.3">
      <c r="C6" s="2"/>
      <c r="D6" s="147"/>
      <c r="E6" s="148"/>
      <c r="F6" s="148"/>
      <c r="G6" s="148"/>
      <c r="H6" s="148"/>
      <c r="I6" s="148"/>
      <c r="J6" s="148"/>
      <c r="K6" s="148"/>
      <c r="L6" s="148"/>
      <c r="M6" s="148"/>
      <c r="N6" s="148"/>
      <c r="O6" s="148"/>
      <c r="P6" s="148"/>
      <c r="Q6" s="149"/>
    </row>
    <row r="7" spans="1:30" ht="15.75" thickBot="1" x14ac:dyDescent="0.3">
      <c r="C7" s="2"/>
      <c r="D7" s="160"/>
      <c r="E7" s="160"/>
      <c r="F7" s="160"/>
      <c r="G7" s="160"/>
      <c r="H7" s="160"/>
      <c r="I7" s="160"/>
      <c r="J7" s="160"/>
      <c r="K7" s="160"/>
      <c r="L7" s="160"/>
      <c r="M7" s="160"/>
      <c r="N7" s="160"/>
      <c r="O7" s="160"/>
      <c r="P7" s="160"/>
      <c r="Q7" s="160"/>
    </row>
    <row r="8" spans="1:30" x14ac:dyDescent="0.25">
      <c r="D8" s="150" t="s">
        <v>31</v>
      </c>
      <c r="E8" s="151"/>
      <c r="F8" s="154" t="s">
        <v>32</v>
      </c>
      <c r="G8" s="155"/>
      <c r="H8" s="155"/>
      <c r="I8" s="155"/>
      <c r="J8" s="155"/>
      <c r="K8" s="155"/>
      <c r="L8" s="155"/>
      <c r="M8" s="156"/>
      <c r="N8" s="127" t="s">
        <v>33</v>
      </c>
      <c r="O8" s="128"/>
      <c r="P8" s="128"/>
      <c r="Q8" s="129"/>
    </row>
    <row r="9" spans="1:30" ht="15.75" thickBot="1" x14ac:dyDescent="0.3">
      <c r="D9" s="152"/>
      <c r="E9" s="153"/>
      <c r="F9" s="157"/>
      <c r="G9" s="158"/>
      <c r="H9" s="158"/>
      <c r="I9" s="158"/>
      <c r="J9" s="158"/>
      <c r="K9" s="158"/>
      <c r="L9" s="158"/>
      <c r="M9" s="159"/>
      <c r="N9" s="130"/>
      <c r="O9" s="131"/>
      <c r="P9" s="131"/>
      <c r="Q9" s="132"/>
    </row>
    <row r="10" spans="1:30" x14ac:dyDescent="0.25">
      <c r="D10" s="133" t="s">
        <v>14</v>
      </c>
      <c r="E10" s="134"/>
      <c r="F10" s="139" t="s">
        <v>34</v>
      </c>
      <c r="G10" s="140"/>
      <c r="H10" s="140"/>
      <c r="I10" s="140"/>
      <c r="J10" s="140"/>
      <c r="K10" s="140"/>
      <c r="L10" s="140"/>
      <c r="M10" s="141"/>
      <c r="N10" s="127" t="s">
        <v>35</v>
      </c>
      <c r="O10" s="128"/>
      <c r="P10" s="128"/>
      <c r="Q10" s="129"/>
    </row>
    <row r="11" spans="1:30" ht="15.75" thickBot="1" x14ac:dyDescent="0.3">
      <c r="D11" s="135"/>
      <c r="E11" s="136"/>
      <c r="F11" s="142"/>
      <c r="G11" s="143"/>
      <c r="H11" s="143"/>
      <c r="I11" s="143"/>
      <c r="J11" s="143"/>
      <c r="K11" s="143"/>
      <c r="L11" s="143"/>
      <c r="M11" s="144"/>
      <c r="N11" s="130"/>
      <c r="O11" s="131"/>
      <c r="P11" s="131"/>
      <c r="Q11" s="132"/>
    </row>
    <row r="12" spans="1:30" x14ac:dyDescent="0.25">
      <c r="D12" s="133" t="s">
        <v>15</v>
      </c>
      <c r="E12" s="134"/>
      <c r="F12" s="139" t="s">
        <v>40</v>
      </c>
      <c r="G12" s="140"/>
      <c r="H12" s="140"/>
      <c r="I12" s="140"/>
      <c r="J12" s="140"/>
      <c r="K12" s="140"/>
      <c r="L12" s="140"/>
      <c r="M12" s="141"/>
      <c r="N12" s="127" t="s">
        <v>36</v>
      </c>
      <c r="O12" s="128"/>
      <c r="P12" s="128"/>
      <c r="Q12" s="129"/>
    </row>
    <row r="13" spans="1:30" ht="15.75" thickBot="1" x14ac:dyDescent="0.3">
      <c r="D13" s="135"/>
      <c r="E13" s="136"/>
      <c r="F13" s="142"/>
      <c r="G13" s="143"/>
      <c r="H13" s="143"/>
      <c r="I13" s="143"/>
      <c r="J13" s="143"/>
      <c r="K13" s="143"/>
      <c r="L13" s="143"/>
      <c r="M13" s="144"/>
      <c r="N13" s="130"/>
      <c r="O13" s="131"/>
      <c r="P13" s="131"/>
      <c r="Q13" s="132"/>
    </row>
    <row r="14" spans="1:30" x14ac:dyDescent="0.25">
      <c r="D14" s="133" t="s">
        <v>16</v>
      </c>
      <c r="E14" s="134"/>
      <c r="F14" s="139" t="s">
        <v>41</v>
      </c>
      <c r="G14" s="140"/>
      <c r="H14" s="140"/>
      <c r="I14" s="140"/>
      <c r="J14" s="140"/>
      <c r="K14" s="140"/>
      <c r="L14" s="140"/>
      <c r="M14" s="141"/>
      <c r="N14" s="127" t="s">
        <v>37</v>
      </c>
      <c r="O14" s="128"/>
      <c r="P14" s="128"/>
      <c r="Q14" s="129"/>
    </row>
    <row r="15" spans="1:30" ht="15.75" thickBot="1" x14ac:dyDescent="0.3">
      <c r="D15" s="135"/>
      <c r="E15" s="136"/>
      <c r="F15" s="142"/>
      <c r="G15" s="143"/>
      <c r="H15" s="143"/>
      <c r="I15" s="143"/>
      <c r="J15" s="143"/>
      <c r="K15" s="143"/>
      <c r="L15" s="143"/>
      <c r="M15" s="144"/>
      <c r="N15" s="130"/>
      <c r="O15" s="131"/>
      <c r="P15" s="131"/>
      <c r="Q15" s="132"/>
    </row>
    <row r="16" spans="1:30" x14ac:dyDescent="0.25">
      <c r="D16" s="133" t="s">
        <v>17</v>
      </c>
      <c r="E16" s="134"/>
      <c r="F16" s="139" t="s">
        <v>50</v>
      </c>
      <c r="G16" s="140"/>
      <c r="H16" s="140"/>
      <c r="I16" s="140"/>
      <c r="J16" s="140"/>
      <c r="K16" s="140"/>
      <c r="L16" s="140"/>
      <c r="M16" s="141"/>
      <c r="N16" s="127" t="s">
        <v>38</v>
      </c>
      <c r="O16" s="128"/>
      <c r="P16" s="128"/>
      <c r="Q16" s="129"/>
    </row>
    <row r="17" spans="4:17" ht="15.75" thickBot="1" x14ac:dyDescent="0.3">
      <c r="D17" s="135"/>
      <c r="E17" s="136"/>
      <c r="F17" s="142"/>
      <c r="G17" s="143"/>
      <c r="H17" s="143"/>
      <c r="I17" s="143"/>
      <c r="J17" s="143"/>
      <c r="K17" s="143"/>
      <c r="L17" s="143"/>
      <c r="M17" s="144"/>
      <c r="N17" s="130"/>
      <c r="O17" s="131"/>
      <c r="P17" s="131"/>
      <c r="Q17" s="132"/>
    </row>
    <row r="18" spans="4:17" x14ac:dyDescent="0.25">
      <c r="D18" s="133" t="s">
        <v>18</v>
      </c>
      <c r="E18" s="134"/>
      <c r="F18" s="139" t="s">
        <v>42</v>
      </c>
      <c r="G18" s="140"/>
      <c r="H18" s="140"/>
      <c r="I18" s="140"/>
      <c r="J18" s="140"/>
      <c r="K18" s="140"/>
      <c r="L18" s="140"/>
      <c r="M18" s="141"/>
      <c r="N18" s="127" t="s">
        <v>38</v>
      </c>
      <c r="O18" s="128"/>
      <c r="P18" s="128"/>
      <c r="Q18" s="129"/>
    </row>
    <row r="19" spans="4:17" ht="15.75" thickBot="1" x14ac:dyDescent="0.3">
      <c r="D19" s="135"/>
      <c r="E19" s="136"/>
      <c r="F19" s="142"/>
      <c r="G19" s="143"/>
      <c r="H19" s="143"/>
      <c r="I19" s="143"/>
      <c r="J19" s="143"/>
      <c r="K19" s="143"/>
      <c r="L19" s="143"/>
      <c r="M19" s="144"/>
      <c r="N19" s="130"/>
      <c r="O19" s="131"/>
      <c r="P19" s="131"/>
      <c r="Q19" s="132"/>
    </row>
    <row r="20" spans="4:17" x14ac:dyDescent="0.25">
      <c r="D20" s="133" t="s">
        <v>19</v>
      </c>
      <c r="E20" s="134"/>
      <c r="F20" s="139" t="s">
        <v>381</v>
      </c>
      <c r="G20" s="140"/>
      <c r="H20" s="140"/>
      <c r="I20" s="140"/>
      <c r="J20" s="140"/>
      <c r="K20" s="140"/>
      <c r="L20" s="140"/>
      <c r="M20" s="141"/>
      <c r="N20" s="127" t="s">
        <v>39</v>
      </c>
      <c r="O20" s="128"/>
      <c r="P20" s="128"/>
      <c r="Q20" s="129"/>
    </row>
    <row r="21" spans="4:17" ht="15.75" thickBot="1" x14ac:dyDescent="0.3">
      <c r="D21" s="135"/>
      <c r="E21" s="136"/>
      <c r="F21" s="142"/>
      <c r="G21" s="143"/>
      <c r="H21" s="143"/>
      <c r="I21" s="143"/>
      <c r="J21" s="143"/>
      <c r="K21" s="143"/>
      <c r="L21" s="143"/>
      <c r="M21" s="144"/>
      <c r="N21" s="130"/>
      <c r="O21" s="131"/>
      <c r="P21" s="131"/>
      <c r="Q21" s="132"/>
    </row>
    <row r="22" spans="4:17" x14ac:dyDescent="0.25">
      <c r="D22" s="133" t="s">
        <v>20</v>
      </c>
      <c r="E22" s="134"/>
      <c r="F22" s="139" t="s">
        <v>43</v>
      </c>
      <c r="G22" s="140"/>
      <c r="H22" s="140"/>
      <c r="I22" s="140"/>
      <c r="J22" s="140"/>
      <c r="K22" s="140"/>
      <c r="L22" s="140"/>
      <c r="M22" s="141"/>
      <c r="N22" s="127" t="s">
        <v>39</v>
      </c>
      <c r="O22" s="128"/>
      <c r="P22" s="128"/>
      <c r="Q22" s="129"/>
    </row>
    <row r="23" spans="4:17" ht="15.75" thickBot="1" x14ac:dyDescent="0.3">
      <c r="D23" s="135"/>
      <c r="E23" s="136"/>
      <c r="F23" s="142"/>
      <c r="G23" s="143"/>
      <c r="H23" s="143"/>
      <c r="I23" s="143"/>
      <c r="J23" s="143"/>
      <c r="K23" s="143"/>
      <c r="L23" s="143"/>
      <c r="M23" s="144"/>
      <c r="N23" s="130"/>
      <c r="O23" s="131"/>
      <c r="P23" s="131"/>
      <c r="Q23" s="132"/>
    </row>
    <row r="24" spans="4:17" x14ac:dyDescent="0.25">
      <c r="D24" s="133" t="s">
        <v>21</v>
      </c>
      <c r="E24" s="134"/>
      <c r="F24" s="139" t="s">
        <v>44</v>
      </c>
      <c r="G24" s="140"/>
      <c r="H24" s="140"/>
      <c r="I24" s="140"/>
      <c r="J24" s="140"/>
      <c r="K24" s="140"/>
      <c r="L24" s="140"/>
      <c r="M24" s="141"/>
      <c r="N24" s="127" t="s">
        <v>36</v>
      </c>
      <c r="O24" s="128"/>
      <c r="P24" s="128"/>
      <c r="Q24" s="129"/>
    </row>
    <row r="25" spans="4:17" ht="15.75" thickBot="1" x14ac:dyDescent="0.3">
      <c r="D25" s="135"/>
      <c r="E25" s="136"/>
      <c r="F25" s="142"/>
      <c r="G25" s="143"/>
      <c r="H25" s="143"/>
      <c r="I25" s="143"/>
      <c r="J25" s="143"/>
      <c r="K25" s="143"/>
      <c r="L25" s="143"/>
      <c r="M25" s="144"/>
      <c r="N25" s="130"/>
      <c r="O25" s="131"/>
      <c r="P25" s="131"/>
      <c r="Q25" s="132"/>
    </row>
    <row r="26" spans="4:17" x14ac:dyDescent="0.25">
      <c r="D26" s="133" t="s">
        <v>22</v>
      </c>
      <c r="E26" s="134"/>
      <c r="F26" s="139" t="s">
        <v>45</v>
      </c>
      <c r="G26" s="140"/>
      <c r="H26" s="140"/>
      <c r="I26" s="140"/>
      <c r="J26" s="140"/>
      <c r="K26" s="140"/>
      <c r="L26" s="140"/>
      <c r="M26" s="141"/>
      <c r="N26" s="127" t="s">
        <v>38</v>
      </c>
      <c r="O26" s="128"/>
      <c r="P26" s="128"/>
      <c r="Q26" s="129"/>
    </row>
    <row r="27" spans="4:17" ht="15.75" thickBot="1" x14ac:dyDescent="0.3">
      <c r="D27" s="135"/>
      <c r="E27" s="136"/>
      <c r="F27" s="142"/>
      <c r="G27" s="143"/>
      <c r="H27" s="143"/>
      <c r="I27" s="143"/>
      <c r="J27" s="143"/>
      <c r="K27" s="143"/>
      <c r="L27" s="143"/>
      <c r="M27" s="144"/>
      <c r="N27" s="130"/>
      <c r="O27" s="131"/>
      <c r="P27" s="131"/>
      <c r="Q27" s="132"/>
    </row>
    <row r="28" spans="4:17" x14ac:dyDescent="0.25">
      <c r="D28" s="133" t="s">
        <v>23</v>
      </c>
      <c r="E28" s="134"/>
      <c r="F28" s="139" t="s">
        <v>46</v>
      </c>
      <c r="G28" s="140"/>
      <c r="H28" s="140"/>
      <c r="I28" s="140"/>
      <c r="J28" s="140"/>
      <c r="K28" s="140"/>
      <c r="L28" s="140"/>
      <c r="M28" s="141"/>
      <c r="N28" s="127" t="s">
        <v>38</v>
      </c>
      <c r="O28" s="128"/>
      <c r="P28" s="128"/>
      <c r="Q28" s="129"/>
    </row>
    <row r="29" spans="4:17" ht="15.75" thickBot="1" x14ac:dyDescent="0.3">
      <c r="D29" s="135"/>
      <c r="E29" s="136"/>
      <c r="F29" s="142"/>
      <c r="G29" s="143"/>
      <c r="H29" s="143"/>
      <c r="I29" s="143"/>
      <c r="J29" s="143"/>
      <c r="K29" s="143"/>
      <c r="L29" s="143"/>
      <c r="M29" s="144"/>
      <c r="N29" s="130"/>
      <c r="O29" s="131"/>
      <c r="P29" s="131"/>
      <c r="Q29" s="132"/>
    </row>
    <row r="30" spans="4:17" x14ac:dyDescent="0.25">
      <c r="D30" s="133" t="s">
        <v>24</v>
      </c>
      <c r="E30" s="134"/>
      <c r="F30" s="139" t="s">
        <v>47</v>
      </c>
      <c r="G30" s="140"/>
      <c r="H30" s="140"/>
      <c r="I30" s="140"/>
      <c r="J30" s="140"/>
      <c r="K30" s="140"/>
      <c r="L30" s="140"/>
      <c r="M30" s="141"/>
      <c r="N30" s="127" t="s">
        <v>48</v>
      </c>
      <c r="O30" s="128"/>
      <c r="P30" s="128"/>
      <c r="Q30" s="129"/>
    </row>
    <row r="31" spans="4:17" ht="15.75" thickBot="1" x14ac:dyDescent="0.3">
      <c r="D31" s="135"/>
      <c r="E31" s="136"/>
      <c r="F31" s="142"/>
      <c r="G31" s="143"/>
      <c r="H31" s="143"/>
      <c r="I31" s="143"/>
      <c r="J31" s="143"/>
      <c r="K31" s="143"/>
      <c r="L31" s="143"/>
      <c r="M31" s="144"/>
      <c r="N31" s="130"/>
      <c r="O31" s="131"/>
      <c r="P31" s="131"/>
      <c r="Q31" s="132"/>
    </row>
    <row r="32" spans="4:17" x14ac:dyDescent="0.25">
      <c r="D32" s="133" t="s">
        <v>25</v>
      </c>
      <c r="E32" s="134"/>
      <c r="F32" s="139" t="s">
        <v>382</v>
      </c>
      <c r="G32" s="140"/>
      <c r="H32" s="140"/>
      <c r="I32" s="140"/>
      <c r="J32" s="140"/>
      <c r="K32" s="140"/>
      <c r="L32" s="140"/>
      <c r="M32" s="141"/>
      <c r="N32" s="127" t="s">
        <v>48</v>
      </c>
      <c r="O32" s="128"/>
      <c r="P32" s="128"/>
      <c r="Q32" s="129"/>
    </row>
    <row r="33" spans="4:17" ht="15.75" thickBot="1" x14ac:dyDescent="0.3">
      <c r="D33" s="137"/>
      <c r="E33" s="138"/>
      <c r="F33" s="142"/>
      <c r="G33" s="143"/>
      <c r="H33" s="143"/>
      <c r="I33" s="143"/>
      <c r="J33" s="143"/>
      <c r="K33" s="143"/>
      <c r="L33" s="143"/>
      <c r="M33" s="144"/>
      <c r="N33" s="130"/>
      <c r="O33" s="131"/>
      <c r="P33" s="131"/>
      <c r="Q33" s="132"/>
    </row>
  </sheetData>
  <mergeCells count="43">
    <mergeCell ref="N20:Q21"/>
    <mergeCell ref="N22:Q23"/>
    <mergeCell ref="A1:AC2"/>
    <mergeCell ref="D7:Q7"/>
    <mergeCell ref="N8:Q9"/>
    <mergeCell ref="N10:Q11"/>
    <mergeCell ref="N12:Q13"/>
    <mergeCell ref="N14:Q15"/>
    <mergeCell ref="N16:Q17"/>
    <mergeCell ref="N18:Q19"/>
    <mergeCell ref="D16:E17"/>
    <mergeCell ref="D18:E19"/>
    <mergeCell ref="D20:E21"/>
    <mergeCell ref="D22:E23"/>
    <mergeCell ref="F20:M21"/>
    <mergeCell ref="F22:M23"/>
    <mergeCell ref="F24:M25"/>
    <mergeCell ref="F26:M27"/>
    <mergeCell ref="F28:M29"/>
    <mergeCell ref="F30:M31"/>
    <mergeCell ref="F32:M33"/>
    <mergeCell ref="D12:E13"/>
    <mergeCell ref="D14:E15"/>
    <mergeCell ref="F8:M9"/>
    <mergeCell ref="F10:M11"/>
    <mergeCell ref="F14:M15"/>
    <mergeCell ref="F12:M13"/>
    <mergeCell ref="A3:B4"/>
    <mergeCell ref="N30:Q31"/>
    <mergeCell ref="N32:Q33"/>
    <mergeCell ref="D24:E25"/>
    <mergeCell ref="D26:E27"/>
    <mergeCell ref="D28:E29"/>
    <mergeCell ref="D30:E31"/>
    <mergeCell ref="D32:E33"/>
    <mergeCell ref="F16:M17"/>
    <mergeCell ref="F18:M19"/>
    <mergeCell ref="N24:Q25"/>
    <mergeCell ref="N26:Q27"/>
    <mergeCell ref="N28:Q29"/>
    <mergeCell ref="D5:Q6"/>
    <mergeCell ref="D8:E9"/>
    <mergeCell ref="D10:E11"/>
  </mergeCells>
  <hyperlinks>
    <hyperlink ref="A3:B4" location="'HOJA DE PRESENTACION'!A1" display="PRESENTACION"/>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L187"/>
  <sheetViews>
    <sheetView topLeftCell="M1" zoomScale="80" zoomScaleNormal="80" workbookViewId="0">
      <selection sqref="A1:AC2"/>
    </sheetView>
  </sheetViews>
  <sheetFormatPr baseColWidth="10" defaultRowHeight="15" x14ac:dyDescent="0.25"/>
  <sheetData>
    <row r="1" spans="1:38" x14ac:dyDescent="0.25">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44"/>
    </row>
    <row r="2" spans="1:38" x14ac:dyDescent="0.25">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44"/>
    </row>
    <row r="3" spans="1:38" x14ac:dyDescent="0.25">
      <c r="A3" s="59" t="s">
        <v>275</v>
      </c>
      <c r="B3" s="59"/>
    </row>
    <row r="4" spans="1:38" x14ac:dyDescent="0.25">
      <c r="A4" s="59"/>
      <c r="B4" s="59"/>
    </row>
    <row r="5" spans="1:38" ht="15.75" thickBot="1" x14ac:dyDescent="0.3"/>
    <row r="6" spans="1:38" x14ac:dyDescent="0.25">
      <c r="C6" s="117" t="s">
        <v>49</v>
      </c>
      <c r="D6" s="118"/>
      <c r="E6" s="118"/>
      <c r="F6" s="118"/>
      <c r="G6" s="118"/>
      <c r="H6" s="118"/>
      <c r="I6" s="118"/>
      <c r="J6" s="118"/>
      <c r="K6" s="118"/>
      <c r="L6" s="118"/>
      <c r="M6" s="118"/>
      <c r="N6" s="118"/>
      <c r="O6" s="118"/>
      <c r="P6" s="118"/>
      <c r="Q6" s="118"/>
      <c r="R6" s="184" t="s">
        <v>395</v>
      </c>
      <c r="S6" s="185"/>
      <c r="T6" s="186"/>
      <c r="U6" s="118" t="s">
        <v>49</v>
      </c>
      <c r="V6" s="118"/>
      <c r="W6" s="118"/>
      <c r="X6" s="118"/>
      <c r="Y6" s="118"/>
      <c r="Z6" s="118"/>
      <c r="AA6" s="118"/>
      <c r="AB6" s="118"/>
      <c r="AC6" s="118"/>
      <c r="AD6" s="118"/>
      <c r="AE6" s="118"/>
      <c r="AF6" s="118"/>
      <c r="AG6" s="118"/>
      <c r="AH6" s="118"/>
      <c r="AI6" s="119"/>
      <c r="AJ6" s="184" t="s">
        <v>395</v>
      </c>
      <c r="AK6" s="185"/>
      <c r="AL6" s="186"/>
    </row>
    <row r="7" spans="1:38" ht="15.75" thickBot="1" x14ac:dyDescent="0.3">
      <c r="C7" s="120"/>
      <c r="D7" s="121"/>
      <c r="E7" s="121"/>
      <c r="F7" s="121"/>
      <c r="G7" s="121"/>
      <c r="H7" s="121"/>
      <c r="I7" s="121"/>
      <c r="J7" s="121"/>
      <c r="K7" s="121"/>
      <c r="L7" s="121"/>
      <c r="M7" s="121"/>
      <c r="N7" s="121"/>
      <c r="O7" s="121"/>
      <c r="P7" s="121"/>
      <c r="Q7" s="121"/>
      <c r="R7" s="187"/>
      <c r="S7" s="188"/>
      <c r="T7" s="189"/>
      <c r="U7" s="121"/>
      <c r="V7" s="121"/>
      <c r="W7" s="121"/>
      <c r="X7" s="121"/>
      <c r="Y7" s="121"/>
      <c r="Z7" s="121"/>
      <c r="AA7" s="121"/>
      <c r="AB7" s="121"/>
      <c r="AC7" s="121"/>
      <c r="AD7" s="121"/>
      <c r="AE7" s="121"/>
      <c r="AF7" s="121"/>
      <c r="AG7" s="121"/>
      <c r="AH7" s="121"/>
      <c r="AI7" s="122"/>
      <c r="AJ7" s="187"/>
      <c r="AK7" s="188"/>
      <c r="AL7" s="189"/>
    </row>
    <row r="8" spans="1:38" ht="15.75" customHeight="1" thickBot="1" x14ac:dyDescent="0.3">
      <c r="C8" s="123"/>
      <c r="D8" s="123"/>
      <c r="E8" s="123"/>
      <c r="F8" s="123"/>
      <c r="G8" s="123"/>
      <c r="H8" s="123"/>
      <c r="I8" s="123"/>
      <c r="J8" s="123"/>
      <c r="K8" s="123"/>
      <c r="L8" s="123"/>
      <c r="M8" s="123"/>
      <c r="N8" s="123"/>
      <c r="O8" s="123"/>
      <c r="P8" s="123"/>
      <c r="Q8" s="123"/>
      <c r="R8" s="190" t="s">
        <v>461</v>
      </c>
      <c r="S8" s="190"/>
      <c r="T8" s="190"/>
      <c r="U8" s="123"/>
      <c r="V8" s="123"/>
      <c r="W8" s="123"/>
      <c r="X8" s="123"/>
      <c r="Y8" s="123"/>
      <c r="Z8" s="123"/>
      <c r="AA8" s="123"/>
      <c r="AB8" s="123"/>
      <c r="AC8" s="123"/>
      <c r="AD8" s="123"/>
      <c r="AE8" s="123"/>
      <c r="AF8" s="123"/>
      <c r="AG8" s="123"/>
      <c r="AH8" s="123"/>
      <c r="AI8" s="123"/>
      <c r="AJ8" s="190" t="s">
        <v>461</v>
      </c>
      <c r="AK8" s="190"/>
      <c r="AL8" s="190"/>
    </row>
    <row r="9" spans="1:38" x14ac:dyDescent="0.25">
      <c r="C9" s="182" t="s">
        <v>31</v>
      </c>
      <c r="D9" s="176"/>
      <c r="E9" s="177"/>
      <c r="F9" s="171" t="s">
        <v>49</v>
      </c>
      <c r="G9" s="172"/>
      <c r="H9" s="172"/>
      <c r="I9" s="172"/>
      <c r="J9" s="172"/>
      <c r="K9" s="172"/>
      <c r="L9" s="172"/>
      <c r="M9" s="172"/>
      <c r="N9" s="172"/>
      <c r="O9" s="172"/>
      <c r="P9" s="172"/>
      <c r="Q9" s="172"/>
      <c r="R9" s="190"/>
      <c r="S9" s="190"/>
      <c r="T9" s="190"/>
      <c r="U9" s="176" t="s">
        <v>31</v>
      </c>
      <c r="V9" s="176"/>
      <c r="W9" s="177"/>
      <c r="X9" s="171" t="s">
        <v>49</v>
      </c>
      <c r="Y9" s="172"/>
      <c r="Z9" s="172"/>
      <c r="AA9" s="172"/>
      <c r="AB9" s="172"/>
      <c r="AC9" s="172"/>
      <c r="AD9" s="172"/>
      <c r="AE9" s="172"/>
      <c r="AF9" s="172"/>
      <c r="AG9" s="172"/>
      <c r="AH9" s="172"/>
      <c r="AI9" s="180"/>
      <c r="AJ9" s="190"/>
      <c r="AK9" s="190"/>
      <c r="AL9" s="190"/>
    </row>
    <row r="10" spans="1:38" ht="15.75" thickBot="1" x14ac:dyDescent="0.3">
      <c r="C10" s="183"/>
      <c r="D10" s="178"/>
      <c r="E10" s="179"/>
      <c r="F10" s="173"/>
      <c r="G10" s="174"/>
      <c r="H10" s="174"/>
      <c r="I10" s="174"/>
      <c r="J10" s="174"/>
      <c r="K10" s="174"/>
      <c r="L10" s="174"/>
      <c r="M10" s="174"/>
      <c r="N10" s="174"/>
      <c r="O10" s="174"/>
      <c r="P10" s="174"/>
      <c r="Q10" s="174"/>
      <c r="R10" s="190"/>
      <c r="S10" s="190"/>
      <c r="T10" s="190"/>
      <c r="U10" s="178"/>
      <c r="V10" s="178"/>
      <c r="W10" s="179"/>
      <c r="X10" s="173"/>
      <c r="Y10" s="174"/>
      <c r="Z10" s="174"/>
      <c r="AA10" s="174"/>
      <c r="AB10" s="174"/>
      <c r="AC10" s="174"/>
      <c r="AD10" s="174"/>
      <c r="AE10" s="174"/>
      <c r="AF10" s="174"/>
      <c r="AG10" s="174"/>
      <c r="AH10" s="174"/>
      <c r="AI10" s="181"/>
      <c r="AJ10" s="190"/>
      <c r="AK10" s="190"/>
      <c r="AL10" s="190"/>
    </row>
    <row r="11" spans="1:38" x14ac:dyDescent="0.25">
      <c r="C11" s="105" t="s">
        <v>14</v>
      </c>
      <c r="D11" s="106"/>
      <c r="E11" s="107"/>
      <c r="F11" s="175" t="s">
        <v>444</v>
      </c>
      <c r="G11" s="162"/>
      <c r="H11" s="162"/>
      <c r="I11" s="162"/>
      <c r="J11" s="162"/>
      <c r="K11" s="162"/>
      <c r="L11" s="162"/>
      <c r="M11" s="162"/>
      <c r="N11" s="162"/>
      <c r="O11" s="162"/>
      <c r="P11" s="162"/>
      <c r="Q11" s="162"/>
      <c r="R11" s="190"/>
      <c r="S11" s="190"/>
      <c r="T11" s="190"/>
      <c r="U11" s="176" t="s">
        <v>14</v>
      </c>
      <c r="V11" s="176"/>
      <c r="W11" s="177"/>
      <c r="AJ11" s="190"/>
      <c r="AK11" s="190"/>
      <c r="AL11" s="190"/>
    </row>
    <row r="12" spans="1:38" ht="15.75" thickBot="1" x14ac:dyDescent="0.3">
      <c r="C12" s="108"/>
      <c r="D12" s="109"/>
      <c r="E12" s="110"/>
      <c r="F12" s="163"/>
      <c r="G12" s="164"/>
      <c r="H12" s="164"/>
      <c r="I12" s="164"/>
      <c r="J12" s="164"/>
      <c r="K12" s="164"/>
      <c r="L12" s="164"/>
      <c r="M12" s="164"/>
      <c r="N12" s="164"/>
      <c r="O12" s="164"/>
      <c r="P12" s="164"/>
      <c r="Q12" s="164"/>
      <c r="R12" s="190"/>
      <c r="S12" s="190"/>
      <c r="T12" s="190"/>
      <c r="U12" s="193"/>
      <c r="V12" s="193"/>
      <c r="W12" s="194"/>
      <c r="AJ12" s="190"/>
      <c r="AK12" s="190"/>
      <c r="AL12" s="190"/>
    </row>
    <row r="13" spans="1:38" ht="15.75" thickBot="1" x14ac:dyDescent="0.3">
      <c r="C13" s="105" t="s">
        <v>15</v>
      </c>
      <c r="D13" s="106"/>
      <c r="E13" s="107"/>
      <c r="F13" s="161" t="s">
        <v>216</v>
      </c>
      <c r="G13" s="162"/>
      <c r="H13" s="162"/>
      <c r="I13" s="162"/>
      <c r="J13" s="162"/>
      <c r="K13" s="162"/>
      <c r="L13" s="162"/>
      <c r="M13" s="162"/>
      <c r="N13" s="162"/>
      <c r="O13" s="162"/>
      <c r="P13" s="162"/>
      <c r="Q13" s="162"/>
      <c r="R13" s="190"/>
      <c r="S13" s="190"/>
      <c r="T13" s="190"/>
      <c r="U13" s="178"/>
      <c r="V13" s="178"/>
      <c r="W13" s="179"/>
      <c r="AJ13" s="190"/>
      <c r="AK13" s="190"/>
      <c r="AL13" s="190"/>
    </row>
    <row r="14" spans="1:38" ht="15.75" thickBot="1" x14ac:dyDescent="0.3">
      <c r="C14" s="108"/>
      <c r="D14" s="109"/>
      <c r="E14" s="110"/>
      <c r="F14" s="163"/>
      <c r="G14" s="164"/>
      <c r="H14" s="164"/>
      <c r="I14" s="164"/>
      <c r="J14" s="164"/>
      <c r="K14" s="164"/>
      <c r="L14" s="164"/>
      <c r="M14" s="164"/>
      <c r="N14" s="164"/>
      <c r="O14" s="164"/>
      <c r="P14" s="164"/>
      <c r="Q14" s="164"/>
      <c r="R14" s="190"/>
      <c r="S14" s="190"/>
      <c r="T14" s="190"/>
      <c r="U14" s="176" t="s">
        <v>15</v>
      </c>
      <c r="V14" s="176"/>
      <c r="W14" s="177"/>
      <c r="AJ14" s="190"/>
      <c r="AK14" s="190"/>
      <c r="AL14" s="190"/>
    </row>
    <row r="15" spans="1:38" x14ac:dyDescent="0.25">
      <c r="C15" s="105" t="s">
        <v>16</v>
      </c>
      <c r="D15" s="106"/>
      <c r="E15" s="107"/>
      <c r="F15" s="161" t="s">
        <v>51</v>
      </c>
      <c r="G15" s="162"/>
      <c r="H15" s="162"/>
      <c r="I15" s="162"/>
      <c r="J15" s="162"/>
      <c r="K15" s="162"/>
      <c r="L15" s="162"/>
      <c r="M15" s="162"/>
      <c r="N15" s="162"/>
      <c r="O15" s="162"/>
      <c r="P15" s="162"/>
      <c r="Q15" s="162"/>
      <c r="R15" s="190"/>
      <c r="S15" s="190"/>
      <c r="T15" s="190"/>
      <c r="U15" s="193"/>
      <c r="V15" s="193"/>
      <c r="W15" s="194"/>
      <c r="AJ15" s="190"/>
      <c r="AK15" s="190"/>
      <c r="AL15" s="190"/>
    </row>
    <row r="16" spans="1:38" ht="15.75" thickBot="1" x14ac:dyDescent="0.3">
      <c r="C16" s="108"/>
      <c r="D16" s="109"/>
      <c r="E16" s="110"/>
      <c r="F16" s="163"/>
      <c r="G16" s="164"/>
      <c r="H16" s="164"/>
      <c r="I16" s="164"/>
      <c r="J16" s="164"/>
      <c r="K16" s="164"/>
      <c r="L16" s="164"/>
      <c r="M16" s="164"/>
      <c r="N16" s="164"/>
      <c r="O16" s="164"/>
      <c r="P16" s="164"/>
      <c r="Q16" s="164"/>
      <c r="R16" s="190"/>
      <c r="S16" s="190"/>
      <c r="T16" s="190"/>
      <c r="U16" s="193"/>
      <c r="V16" s="193"/>
      <c r="W16" s="194"/>
      <c r="AJ16" s="190"/>
      <c r="AK16" s="190"/>
      <c r="AL16" s="190"/>
    </row>
    <row r="17" spans="3:38" x14ac:dyDescent="0.25">
      <c r="C17" s="105" t="s">
        <v>17</v>
      </c>
      <c r="D17" s="106"/>
      <c r="E17" s="107"/>
      <c r="F17" s="161" t="s">
        <v>52</v>
      </c>
      <c r="G17" s="162"/>
      <c r="H17" s="162"/>
      <c r="I17" s="162"/>
      <c r="J17" s="162"/>
      <c r="K17" s="162"/>
      <c r="L17" s="162"/>
      <c r="M17" s="162"/>
      <c r="N17" s="162"/>
      <c r="O17" s="162"/>
      <c r="P17" s="162"/>
      <c r="Q17" s="162"/>
      <c r="R17" s="190"/>
      <c r="S17" s="190"/>
      <c r="T17" s="190"/>
      <c r="U17" s="193"/>
      <c r="V17" s="193"/>
      <c r="W17" s="194"/>
      <c r="AJ17" s="190"/>
      <c r="AK17" s="190"/>
      <c r="AL17" s="190"/>
    </row>
    <row r="18" spans="3:38" ht="15.75" thickBot="1" x14ac:dyDescent="0.3">
      <c r="C18" s="108"/>
      <c r="D18" s="109"/>
      <c r="E18" s="110"/>
      <c r="F18" s="163"/>
      <c r="G18" s="164"/>
      <c r="H18" s="164"/>
      <c r="I18" s="164"/>
      <c r="J18" s="164"/>
      <c r="K18" s="164"/>
      <c r="L18" s="164"/>
      <c r="M18" s="164"/>
      <c r="N18" s="164"/>
      <c r="O18" s="164"/>
      <c r="P18" s="164"/>
      <c r="Q18" s="164"/>
      <c r="R18" s="190"/>
      <c r="S18" s="190"/>
      <c r="T18" s="190"/>
      <c r="U18" s="193"/>
      <c r="V18" s="193"/>
      <c r="W18" s="194"/>
      <c r="AJ18" s="190"/>
      <c r="AK18" s="190"/>
      <c r="AL18" s="190"/>
    </row>
    <row r="19" spans="3:38" x14ac:dyDescent="0.25">
      <c r="C19" s="105" t="s">
        <v>18</v>
      </c>
      <c r="D19" s="106"/>
      <c r="E19" s="107"/>
      <c r="F19" s="161" t="s">
        <v>53</v>
      </c>
      <c r="G19" s="162"/>
      <c r="H19" s="162"/>
      <c r="I19" s="162"/>
      <c r="J19" s="162"/>
      <c r="K19" s="162"/>
      <c r="L19" s="162"/>
      <c r="M19" s="162"/>
      <c r="N19" s="162"/>
      <c r="O19" s="162"/>
      <c r="P19" s="162"/>
      <c r="Q19" s="162"/>
      <c r="R19" s="190"/>
      <c r="S19" s="190"/>
      <c r="T19" s="190"/>
      <c r="U19" s="193"/>
      <c r="V19" s="193"/>
      <c r="W19" s="194"/>
      <c r="AJ19" s="190"/>
      <c r="AK19" s="190"/>
      <c r="AL19" s="190"/>
    </row>
    <row r="20" spans="3:38" ht="15.75" thickBot="1" x14ac:dyDescent="0.3">
      <c r="C20" s="108"/>
      <c r="D20" s="109"/>
      <c r="E20" s="110"/>
      <c r="F20" s="163"/>
      <c r="G20" s="164"/>
      <c r="H20" s="164"/>
      <c r="I20" s="164"/>
      <c r="J20" s="164"/>
      <c r="K20" s="164"/>
      <c r="L20" s="164"/>
      <c r="M20" s="164"/>
      <c r="N20" s="164"/>
      <c r="O20" s="164"/>
      <c r="P20" s="164"/>
      <c r="Q20" s="164"/>
      <c r="R20" s="190"/>
      <c r="S20" s="190"/>
      <c r="T20" s="190"/>
      <c r="U20" s="193"/>
      <c r="V20" s="193"/>
      <c r="W20" s="194"/>
      <c r="AJ20" s="190"/>
      <c r="AK20" s="190"/>
      <c r="AL20" s="190"/>
    </row>
    <row r="21" spans="3:38" x14ac:dyDescent="0.25">
      <c r="C21" s="105" t="s">
        <v>19</v>
      </c>
      <c r="D21" s="106"/>
      <c r="E21" s="107"/>
      <c r="F21" s="191" t="s">
        <v>54</v>
      </c>
      <c r="G21" s="166"/>
      <c r="H21" s="166"/>
      <c r="I21" s="166"/>
      <c r="J21" s="166"/>
      <c r="K21" s="166"/>
      <c r="L21" s="166"/>
      <c r="M21" s="166"/>
      <c r="N21" s="166"/>
      <c r="O21" s="166"/>
      <c r="P21" s="166"/>
      <c r="Q21" s="167"/>
      <c r="U21" s="192"/>
      <c r="V21" s="193"/>
      <c r="W21" s="194"/>
    </row>
    <row r="22" spans="3:38" ht="15.75" thickBot="1" x14ac:dyDescent="0.3">
      <c r="C22" s="108"/>
      <c r="D22" s="109"/>
      <c r="E22" s="110"/>
      <c r="F22" s="168"/>
      <c r="G22" s="169"/>
      <c r="H22" s="169"/>
      <c r="I22" s="169"/>
      <c r="J22" s="169"/>
      <c r="K22" s="169"/>
      <c r="L22" s="169"/>
      <c r="M22" s="169"/>
      <c r="N22" s="169"/>
      <c r="O22" s="169"/>
      <c r="P22" s="169"/>
      <c r="Q22" s="170"/>
      <c r="U22" s="192"/>
      <c r="V22" s="193"/>
      <c r="W22" s="194"/>
    </row>
    <row r="23" spans="3:38" x14ac:dyDescent="0.25">
      <c r="C23" s="105" t="s">
        <v>20</v>
      </c>
      <c r="D23" s="106"/>
      <c r="E23" s="107"/>
      <c r="F23" s="191" t="s">
        <v>55</v>
      </c>
      <c r="G23" s="166"/>
      <c r="H23" s="166"/>
      <c r="I23" s="166"/>
      <c r="J23" s="166"/>
      <c r="K23" s="166"/>
      <c r="L23" s="166"/>
      <c r="M23" s="166"/>
      <c r="N23" s="166"/>
      <c r="O23" s="166"/>
      <c r="P23" s="166"/>
      <c r="Q23" s="167"/>
      <c r="U23" s="192"/>
      <c r="V23" s="193"/>
      <c r="W23" s="194"/>
    </row>
    <row r="24" spans="3:38" ht="15.75" thickBot="1" x14ac:dyDescent="0.3">
      <c r="C24" s="108"/>
      <c r="D24" s="109"/>
      <c r="E24" s="110"/>
      <c r="F24" s="168"/>
      <c r="G24" s="169"/>
      <c r="H24" s="169"/>
      <c r="I24" s="169"/>
      <c r="J24" s="169"/>
      <c r="K24" s="169"/>
      <c r="L24" s="169"/>
      <c r="M24" s="169"/>
      <c r="N24" s="169"/>
      <c r="O24" s="169"/>
      <c r="P24" s="169"/>
      <c r="Q24" s="170"/>
      <c r="U24" s="192"/>
      <c r="V24" s="193"/>
      <c r="W24" s="194"/>
    </row>
    <row r="25" spans="3:38" x14ac:dyDescent="0.25">
      <c r="C25" s="105" t="s">
        <v>21</v>
      </c>
      <c r="D25" s="106"/>
      <c r="E25" s="107"/>
      <c r="F25" s="165" t="s">
        <v>56</v>
      </c>
      <c r="G25" s="166"/>
      <c r="H25" s="166"/>
      <c r="I25" s="166"/>
      <c r="J25" s="166"/>
      <c r="K25" s="166"/>
      <c r="L25" s="166"/>
      <c r="M25" s="166"/>
      <c r="N25" s="166"/>
      <c r="O25" s="166"/>
      <c r="P25" s="166"/>
      <c r="Q25" s="167"/>
      <c r="U25" s="192"/>
      <c r="V25" s="193"/>
      <c r="W25" s="194"/>
    </row>
    <row r="26" spans="3:38" ht="15.75" thickBot="1" x14ac:dyDescent="0.3">
      <c r="C26" s="108"/>
      <c r="D26" s="109"/>
      <c r="E26" s="110"/>
      <c r="F26" s="168"/>
      <c r="G26" s="169"/>
      <c r="H26" s="169"/>
      <c r="I26" s="169"/>
      <c r="J26" s="169"/>
      <c r="K26" s="169"/>
      <c r="L26" s="169"/>
      <c r="M26" s="169"/>
      <c r="N26" s="169"/>
      <c r="O26" s="169"/>
      <c r="P26" s="169"/>
      <c r="Q26" s="170"/>
      <c r="U26" s="192"/>
      <c r="V26" s="193"/>
      <c r="W26" s="194"/>
    </row>
    <row r="27" spans="3:38" x14ac:dyDescent="0.25">
      <c r="C27" s="105" t="s">
        <v>22</v>
      </c>
      <c r="D27" s="106"/>
      <c r="E27" s="107"/>
      <c r="F27" s="165" t="s">
        <v>57</v>
      </c>
      <c r="G27" s="166"/>
      <c r="H27" s="166"/>
      <c r="I27" s="166"/>
      <c r="J27" s="166"/>
      <c r="K27" s="166"/>
      <c r="L27" s="166"/>
      <c r="M27" s="166"/>
      <c r="N27" s="166"/>
      <c r="O27" s="166"/>
      <c r="P27" s="166"/>
      <c r="Q27" s="167"/>
      <c r="U27" s="192"/>
      <c r="V27" s="193"/>
      <c r="W27" s="194"/>
    </row>
    <row r="28" spans="3:38" ht="15.75" thickBot="1" x14ac:dyDescent="0.3">
      <c r="C28" s="108"/>
      <c r="D28" s="109"/>
      <c r="E28" s="110"/>
      <c r="F28" s="168"/>
      <c r="G28" s="169"/>
      <c r="H28" s="169"/>
      <c r="I28" s="169"/>
      <c r="J28" s="169"/>
      <c r="K28" s="169"/>
      <c r="L28" s="169"/>
      <c r="M28" s="169"/>
      <c r="N28" s="169"/>
      <c r="O28" s="169"/>
      <c r="P28" s="169"/>
      <c r="Q28" s="170"/>
      <c r="U28" s="192"/>
      <c r="V28" s="193"/>
      <c r="W28" s="194"/>
    </row>
    <row r="29" spans="3:38" x14ac:dyDescent="0.25">
      <c r="C29" s="105" t="s">
        <v>23</v>
      </c>
      <c r="D29" s="106"/>
      <c r="E29" s="107"/>
      <c r="F29" s="165" t="s">
        <v>58</v>
      </c>
      <c r="G29" s="166"/>
      <c r="H29" s="166"/>
      <c r="I29" s="166"/>
      <c r="J29" s="166"/>
      <c r="K29" s="166"/>
      <c r="L29" s="166"/>
      <c r="M29" s="166"/>
      <c r="N29" s="166"/>
      <c r="O29" s="166"/>
      <c r="P29" s="166"/>
      <c r="Q29" s="167"/>
      <c r="U29" s="192"/>
      <c r="V29" s="193"/>
      <c r="W29" s="194"/>
    </row>
    <row r="30" spans="3:38" ht="15.75" thickBot="1" x14ac:dyDescent="0.3">
      <c r="C30" s="108"/>
      <c r="D30" s="109"/>
      <c r="E30" s="110"/>
      <c r="F30" s="168"/>
      <c r="G30" s="169"/>
      <c r="H30" s="169"/>
      <c r="I30" s="169"/>
      <c r="J30" s="169"/>
      <c r="K30" s="169"/>
      <c r="L30" s="169"/>
      <c r="M30" s="169"/>
      <c r="N30" s="169"/>
      <c r="O30" s="169"/>
      <c r="P30" s="169"/>
      <c r="Q30" s="170"/>
      <c r="U30" s="192"/>
      <c r="V30" s="193"/>
      <c r="W30" s="194"/>
    </row>
    <row r="31" spans="3:38" x14ac:dyDescent="0.25">
      <c r="C31" s="105" t="s">
        <v>24</v>
      </c>
      <c r="D31" s="106"/>
      <c r="E31" s="107"/>
      <c r="F31" s="165" t="s">
        <v>62</v>
      </c>
      <c r="G31" s="166"/>
      <c r="H31" s="166"/>
      <c r="I31" s="166"/>
      <c r="J31" s="166"/>
      <c r="K31" s="166"/>
      <c r="L31" s="166"/>
      <c r="M31" s="166"/>
      <c r="N31" s="166"/>
      <c r="O31" s="166"/>
      <c r="P31" s="166"/>
      <c r="Q31" s="167"/>
      <c r="U31" s="192"/>
      <c r="V31" s="193"/>
      <c r="W31" s="194"/>
    </row>
    <row r="32" spans="3:38" ht="15.75" thickBot="1" x14ac:dyDescent="0.3">
      <c r="C32" s="108"/>
      <c r="D32" s="109"/>
      <c r="E32" s="110"/>
      <c r="F32" s="168"/>
      <c r="G32" s="169"/>
      <c r="H32" s="169"/>
      <c r="I32" s="169"/>
      <c r="J32" s="169"/>
      <c r="K32" s="169"/>
      <c r="L32" s="169"/>
      <c r="M32" s="169"/>
      <c r="N32" s="169"/>
      <c r="O32" s="169"/>
      <c r="P32" s="169"/>
      <c r="Q32" s="170"/>
      <c r="U32" s="192"/>
      <c r="V32" s="193"/>
      <c r="W32" s="194"/>
    </row>
    <row r="33" spans="3:23" x14ac:dyDescent="0.25">
      <c r="C33" s="105" t="s">
        <v>25</v>
      </c>
      <c r="D33" s="106"/>
      <c r="E33" s="107"/>
      <c r="F33" s="165" t="s">
        <v>246</v>
      </c>
      <c r="G33" s="166"/>
      <c r="H33" s="166"/>
      <c r="I33" s="166"/>
      <c r="J33" s="166"/>
      <c r="K33" s="166"/>
      <c r="L33" s="166"/>
      <c r="M33" s="166"/>
      <c r="N33" s="166"/>
      <c r="O33" s="166"/>
      <c r="P33" s="166"/>
      <c r="Q33" s="167"/>
      <c r="U33" s="192"/>
      <c r="V33" s="193"/>
      <c r="W33" s="194"/>
    </row>
    <row r="34" spans="3:23" ht="15.75" thickBot="1" x14ac:dyDescent="0.3">
      <c r="C34" s="108"/>
      <c r="D34" s="109"/>
      <c r="E34" s="110"/>
      <c r="F34" s="168"/>
      <c r="G34" s="169"/>
      <c r="H34" s="169"/>
      <c r="I34" s="169"/>
      <c r="J34" s="169"/>
      <c r="K34" s="169"/>
      <c r="L34" s="169"/>
      <c r="M34" s="169"/>
      <c r="N34" s="169"/>
      <c r="O34" s="169"/>
      <c r="P34" s="169"/>
      <c r="Q34" s="170"/>
      <c r="U34" s="192"/>
      <c r="V34" s="193"/>
      <c r="W34" s="194"/>
    </row>
    <row r="35" spans="3:23" x14ac:dyDescent="0.25">
      <c r="U35" s="192"/>
      <c r="V35" s="193"/>
      <c r="W35" s="194"/>
    </row>
    <row r="36" spans="3:23" x14ac:dyDescent="0.25">
      <c r="U36" s="192"/>
      <c r="V36" s="193"/>
      <c r="W36" s="194"/>
    </row>
    <row r="37" spans="3:23" x14ac:dyDescent="0.25">
      <c r="U37" s="192"/>
      <c r="V37" s="193"/>
      <c r="W37" s="194"/>
    </row>
    <row r="38" spans="3:23" x14ac:dyDescent="0.25">
      <c r="U38" s="192"/>
      <c r="V38" s="193"/>
      <c r="W38" s="194"/>
    </row>
    <row r="39" spans="3:23" x14ac:dyDescent="0.25">
      <c r="U39" s="192"/>
      <c r="V39" s="193"/>
      <c r="W39" s="194"/>
    </row>
    <row r="40" spans="3:23" x14ac:dyDescent="0.25">
      <c r="U40" s="192"/>
      <c r="V40" s="193"/>
      <c r="W40" s="194"/>
    </row>
    <row r="41" spans="3:23" ht="15.75" thickBot="1" x14ac:dyDescent="0.3">
      <c r="U41" s="183"/>
      <c r="V41" s="178"/>
      <c r="W41" s="179"/>
    </row>
    <row r="42" spans="3:23" x14ac:dyDescent="0.25">
      <c r="U42" s="182" t="s">
        <v>16</v>
      </c>
      <c r="V42" s="176"/>
      <c r="W42" s="177"/>
    </row>
    <row r="43" spans="3:23" x14ac:dyDescent="0.25">
      <c r="U43" s="192"/>
      <c r="V43" s="193"/>
      <c r="W43" s="194"/>
    </row>
    <row r="44" spans="3:23" x14ac:dyDescent="0.25">
      <c r="U44" s="192"/>
      <c r="V44" s="193"/>
      <c r="W44" s="194"/>
    </row>
    <row r="45" spans="3:23" x14ac:dyDescent="0.25">
      <c r="U45" s="192"/>
      <c r="V45" s="193"/>
      <c r="W45" s="194"/>
    </row>
    <row r="46" spans="3:23" x14ac:dyDescent="0.25">
      <c r="U46" s="192"/>
      <c r="V46" s="193"/>
      <c r="W46" s="194"/>
    </row>
    <row r="47" spans="3:23" x14ac:dyDescent="0.25">
      <c r="U47" s="192"/>
      <c r="V47" s="193"/>
      <c r="W47" s="194"/>
    </row>
    <row r="48" spans="3:23" x14ac:dyDescent="0.25">
      <c r="U48" s="192"/>
      <c r="V48" s="193"/>
      <c r="W48" s="194"/>
    </row>
    <row r="49" spans="21:23" x14ac:dyDescent="0.25">
      <c r="U49" s="192"/>
      <c r="V49" s="193"/>
      <c r="W49" s="194"/>
    </row>
    <row r="50" spans="21:23" x14ac:dyDescent="0.25">
      <c r="U50" s="192"/>
      <c r="V50" s="193"/>
      <c r="W50" s="194"/>
    </row>
    <row r="51" spans="21:23" x14ac:dyDescent="0.25">
      <c r="U51" s="192"/>
      <c r="V51" s="193"/>
      <c r="W51" s="194"/>
    </row>
    <row r="52" spans="21:23" x14ac:dyDescent="0.25">
      <c r="U52" s="192"/>
      <c r="V52" s="193"/>
      <c r="W52" s="194"/>
    </row>
    <row r="53" spans="21:23" x14ac:dyDescent="0.25">
      <c r="U53" s="192"/>
      <c r="V53" s="193"/>
      <c r="W53" s="194"/>
    </row>
    <row r="54" spans="21:23" x14ac:dyDescent="0.25">
      <c r="U54" s="192"/>
      <c r="V54" s="193"/>
      <c r="W54" s="194"/>
    </row>
    <row r="55" spans="21:23" x14ac:dyDescent="0.25">
      <c r="U55" s="192"/>
      <c r="V55" s="193"/>
      <c r="W55" s="194"/>
    </row>
    <row r="56" spans="21:23" x14ac:dyDescent="0.25">
      <c r="U56" s="192"/>
      <c r="V56" s="193"/>
      <c r="W56" s="194"/>
    </row>
    <row r="57" spans="21:23" x14ac:dyDescent="0.25">
      <c r="U57" s="192"/>
      <c r="V57" s="193"/>
      <c r="W57" s="194"/>
    </row>
    <row r="58" spans="21:23" x14ac:dyDescent="0.25">
      <c r="U58" s="192"/>
      <c r="V58" s="193"/>
      <c r="W58" s="194"/>
    </row>
    <row r="59" spans="21:23" x14ac:dyDescent="0.25">
      <c r="U59" s="192"/>
      <c r="V59" s="193"/>
      <c r="W59" s="194"/>
    </row>
    <row r="60" spans="21:23" x14ac:dyDescent="0.25">
      <c r="U60" s="192"/>
      <c r="V60" s="193"/>
      <c r="W60" s="194"/>
    </row>
    <row r="61" spans="21:23" x14ac:dyDescent="0.25">
      <c r="U61" s="192"/>
      <c r="V61" s="193"/>
      <c r="W61" s="194"/>
    </row>
    <row r="62" spans="21:23" x14ac:dyDescent="0.25">
      <c r="U62" s="192"/>
      <c r="V62" s="193"/>
      <c r="W62" s="194"/>
    </row>
    <row r="63" spans="21:23" x14ac:dyDescent="0.25">
      <c r="U63" s="192"/>
      <c r="V63" s="193"/>
      <c r="W63" s="194"/>
    </row>
    <row r="64" spans="21:23" x14ac:dyDescent="0.25">
      <c r="U64" s="192"/>
      <c r="V64" s="193"/>
      <c r="W64" s="194"/>
    </row>
    <row r="65" spans="21:23" x14ac:dyDescent="0.25">
      <c r="U65" s="192"/>
      <c r="V65" s="193"/>
      <c r="W65" s="194"/>
    </row>
    <row r="66" spans="21:23" x14ac:dyDescent="0.25">
      <c r="U66" s="192"/>
      <c r="V66" s="193"/>
      <c r="W66" s="194"/>
    </row>
    <row r="67" spans="21:23" x14ac:dyDescent="0.25">
      <c r="U67" s="192"/>
      <c r="V67" s="193"/>
      <c r="W67" s="194"/>
    </row>
    <row r="68" spans="21:23" x14ac:dyDescent="0.25">
      <c r="U68" s="192"/>
      <c r="V68" s="193"/>
      <c r="W68" s="194"/>
    </row>
    <row r="69" spans="21:23" x14ac:dyDescent="0.25">
      <c r="U69" s="192"/>
      <c r="V69" s="193"/>
      <c r="W69" s="194"/>
    </row>
    <row r="70" spans="21:23" x14ac:dyDescent="0.25">
      <c r="U70" s="192"/>
      <c r="V70" s="193"/>
      <c r="W70" s="194"/>
    </row>
    <row r="71" spans="21:23" x14ac:dyDescent="0.25">
      <c r="U71" s="192"/>
      <c r="V71" s="193"/>
      <c r="W71" s="194"/>
    </row>
    <row r="72" spans="21:23" x14ac:dyDescent="0.25">
      <c r="U72" s="192"/>
      <c r="V72" s="193"/>
      <c r="W72" s="194"/>
    </row>
    <row r="73" spans="21:23" x14ac:dyDescent="0.25">
      <c r="U73" s="192"/>
      <c r="V73" s="193"/>
      <c r="W73" s="194"/>
    </row>
    <row r="74" spans="21:23" x14ac:dyDescent="0.25">
      <c r="U74" s="192"/>
      <c r="V74" s="193"/>
      <c r="W74" s="194"/>
    </row>
    <row r="75" spans="21:23" ht="15.75" thickBot="1" x14ac:dyDescent="0.3">
      <c r="U75" s="183"/>
      <c r="V75" s="178"/>
      <c r="W75" s="179"/>
    </row>
    <row r="76" spans="21:23" x14ac:dyDescent="0.25">
      <c r="U76" s="182" t="s">
        <v>17</v>
      </c>
      <c r="V76" s="176"/>
      <c r="W76" s="177"/>
    </row>
    <row r="77" spans="21:23" x14ac:dyDescent="0.25">
      <c r="U77" s="192"/>
      <c r="V77" s="193"/>
      <c r="W77" s="194"/>
    </row>
    <row r="78" spans="21:23" x14ac:dyDescent="0.25">
      <c r="U78" s="192"/>
      <c r="V78" s="193"/>
      <c r="W78" s="194"/>
    </row>
    <row r="79" spans="21:23" x14ac:dyDescent="0.25">
      <c r="U79" s="192"/>
      <c r="V79" s="193"/>
      <c r="W79" s="194"/>
    </row>
    <row r="80" spans="21:23" x14ac:dyDescent="0.25">
      <c r="U80" s="192"/>
      <c r="V80" s="193"/>
      <c r="W80" s="194"/>
    </row>
    <row r="81" spans="21:23" x14ac:dyDescent="0.25">
      <c r="U81" s="192"/>
      <c r="V81" s="193"/>
      <c r="W81" s="194"/>
    </row>
    <row r="82" spans="21:23" x14ac:dyDescent="0.25">
      <c r="U82" s="192"/>
      <c r="V82" s="193"/>
      <c r="W82" s="194"/>
    </row>
    <row r="83" spans="21:23" x14ac:dyDescent="0.25">
      <c r="U83" s="192"/>
      <c r="V83" s="193"/>
      <c r="W83" s="194"/>
    </row>
    <row r="84" spans="21:23" x14ac:dyDescent="0.25">
      <c r="U84" s="192"/>
      <c r="V84" s="193"/>
      <c r="W84" s="194"/>
    </row>
    <row r="85" spans="21:23" x14ac:dyDescent="0.25">
      <c r="U85" s="192"/>
      <c r="V85" s="193"/>
      <c r="W85" s="194"/>
    </row>
    <row r="86" spans="21:23" x14ac:dyDescent="0.25">
      <c r="U86" s="192"/>
      <c r="V86" s="193"/>
      <c r="W86" s="194"/>
    </row>
    <row r="87" spans="21:23" x14ac:dyDescent="0.25">
      <c r="U87" s="192"/>
      <c r="V87" s="193"/>
      <c r="W87" s="194"/>
    </row>
    <row r="88" spans="21:23" x14ac:dyDescent="0.25">
      <c r="U88" s="192"/>
      <c r="V88" s="193"/>
      <c r="W88" s="194"/>
    </row>
    <row r="89" spans="21:23" ht="15.75" thickBot="1" x14ac:dyDescent="0.3">
      <c r="U89" s="183"/>
      <c r="V89" s="178"/>
      <c r="W89" s="179"/>
    </row>
    <row r="90" spans="21:23" x14ac:dyDescent="0.25">
      <c r="U90" s="182" t="s">
        <v>18</v>
      </c>
      <c r="V90" s="176"/>
      <c r="W90" s="177"/>
    </row>
    <row r="91" spans="21:23" x14ac:dyDescent="0.25">
      <c r="U91" s="192"/>
      <c r="V91" s="193"/>
      <c r="W91" s="194"/>
    </row>
    <row r="92" spans="21:23" x14ac:dyDescent="0.25">
      <c r="U92" s="192"/>
      <c r="V92" s="193"/>
      <c r="W92" s="194"/>
    </row>
    <row r="93" spans="21:23" x14ac:dyDescent="0.25">
      <c r="U93" s="192"/>
      <c r="V93" s="193"/>
      <c r="W93" s="194"/>
    </row>
    <row r="94" spans="21:23" x14ac:dyDescent="0.25">
      <c r="U94" s="192"/>
      <c r="V94" s="193"/>
      <c r="W94" s="194"/>
    </row>
    <row r="95" spans="21:23" x14ac:dyDescent="0.25">
      <c r="U95" s="192"/>
      <c r="V95" s="193"/>
      <c r="W95" s="194"/>
    </row>
    <row r="96" spans="21:23" x14ac:dyDescent="0.25">
      <c r="U96" s="192"/>
      <c r="V96" s="193"/>
      <c r="W96" s="194"/>
    </row>
    <row r="97" spans="21:23" x14ac:dyDescent="0.25">
      <c r="U97" s="192"/>
      <c r="V97" s="193"/>
      <c r="W97" s="194"/>
    </row>
    <row r="98" spans="21:23" x14ac:dyDescent="0.25">
      <c r="U98" s="192"/>
      <c r="V98" s="193"/>
      <c r="W98" s="194"/>
    </row>
    <row r="99" spans="21:23" x14ac:dyDescent="0.25">
      <c r="U99" s="192"/>
      <c r="V99" s="193"/>
      <c r="W99" s="194"/>
    </row>
    <row r="100" spans="21:23" x14ac:dyDescent="0.25">
      <c r="U100" s="192"/>
      <c r="V100" s="193"/>
      <c r="W100" s="194"/>
    </row>
    <row r="101" spans="21:23" x14ac:dyDescent="0.25">
      <c r="U101" s="192"/>
      <c r="V101" s="193"/>
      <c r="W101" s="194"/>
    </row>
    <row r="102" spans="21:23" x14ac:dyDescent="0.25">
      <c r="U102" s="192"/>
      <c r="V102" s="193"/>
      <c r="W102" s="194"/>
    </row>
    <row r="103" spans="21:23" x14ac:dyDescent="0.25">
      <c r="U103" s="192"/>
      <c r="V103" s="193"/>
      <c r="W103" s="194"/>
    </row>
    <row r="104" spans="21:23" ht="15.75" thickBot="1" x14ac:dyDescent="0.3">
      <c r="U104" s="183"/>
      <c r="V104" s="178"/>
      <c r="W104" s="179"/>
    </row>
    <row r="105" spans="21:23" x14ac:dyDescent="0.25">
      <c r="U105" s="182" t="s">
        <v>19</v>
      </c>
      <c r="V105" s="176"/>
      <c r="W105" s="177"/>
    </row>
    <row r="106" spans="21:23" x14ac:dyDescent="0.25">
      <c r="U106" s="192"/>
      <c r="V106" s="193"/>
      <c r="W106" s="194"/>
    </row>
    <row r="107" spans="21:23" ht="15.75" thickBot="1" x14ac:dyDescent="0.3">
      <c r="U107" s="183"/>
      <c r="V107" s="178"/>
      <c r="W107" s="179"/>
    </row>
    <row r="108" spans="21:23" x14ac:dyDescent="0.25">
      <c r="U108" s="182" t="s">
        <v>20</v>
      </c>
      <c r="V108" s="176"/>
      <c r="W108" s="177"/>
    </row>
    <row r="109" spans="21:23" x14ac:dyDescent="0.25">
      <c r="U109" s="192"/>
      <c r="V109" s="193"/>
      <c r="W109" s="194"/>
    </row>
    <row r="110" spans="21:23" x14ac:dyDescent="0.25">
      <c r="U110" s="192"/>
      <c r="V110" s="193"/>
      <c r="W110" s="194"/>
    </row>
    <row r="111" spans="21:23" ht="15.75" thickBot="1" x14ac:dyDescent="0.3">
      <c r="U111" s="183"/>
      <c r="V111" s="178"/>
      <c r="W111" s="179"/>
    </row>
    <row r="112" spans="21:23" x14ac:dyDescent="0.25">
      <c r="U112" s="195" t="s">
        <v>21</v>
      </c>
      <c r="V112" s="196"/>
      <c r="W112" s="197"/>
    </row>
    <row r="113" spans="21:23" x14ac:dyDescent="0.25">
      <c r="U113" s="198"/>
      <c r="V113" s="199"/>
      <c r="W113" s="200"/>
    </row>
    <row r="114" spans="21:23" x14ac:dyDescent="0.25">
      <c r="U114" s="198"/>
      <c r="V114" s="199"/>
      <c r="W114" s="200"/>
    </row>
    <row r="115" spans="21:23" x14ac:dyDescent="0.25">
      <c r="U115" s="198"/>
      <c r="V115" s="199"/>
      <c r="W115" s="200"/>
    </row>
    <row r="116" spans="21:23" x14ac:dyDescent="0.25">
      <c r="U116" s="198"/>
      <c r="V116" s="199"/>
      <c r="W116" s="200"/>
    </row>
    <row r="117" spans="21:23" x14ac:dyDescent="0.25">
      <c r="U117" s="198"/>
      <c r="V117" s="199"/>
      <c r="W117" s="200"/>
    </row>
    <row r="118" spans="21:23" x14ac:dyDescent="0.25">
      <c r="U118" s="198"/>
      <c r="V118" s="199"/>
      <c r="W118" s="200"/>
    </row>
    <row r="119" spans="21:23" ht="15.75" thickBot="1" x14ac:dyDescent="0.3">
      <c r="U119" s="201"/>
      <c r="V119" s="202"/>
      <c r="W119" s="203"/>
    </row>
    <row r="120" spans="21:23" x14ac:dyDescent="0.25">
      <c r="U120" s="182" t="s">
        <v>22</v>
      </c>
      <c r="V120" s="176"/>
      <c r="W120" s="177"/>
    </row>
    <row r="121" spans="21:23" x14ac:dyDescent="0.25">
      <c r="U121" s="192"/>
      <c r="V121" s="193"/>
      <c r="W121" s="194"/>
    </row>
    <row r="122" spans="21:23" x14ac:dyDescent="0.25">
      <c r="U122" s="192"/>
      <c r="V122" s="193"/>
      <c r="W122" s="194"/>
    </row>
    <row r="123" spans="21:23" x14ac:dyDescent="0.25">
      <c r="U123" s="192"/>
      <c r="V123" s="193"/>
      <c r="W123" s="194"/>
    </row>
    <row r="124" spans="21:23" x14ac:dyDescent="0.25">
      <c r="U124" s="192"/>
      <c r="V124" s="193"/>
      <c r="W124" s="194"/>
    </row>
    <row r="125" spans="21:23" x14ac:dyDescent="0.25">
      <c r="U125" s="192"/>
      <c r="V125" s="193"/>
      <c r="W125" s="194"/>
    </row>
    <row r="126" spans="21:23" x14ac:dyDescent="0.25">
      <c r="U126" s="192"/>
      <c r="V126" s="193"/>
      <c r="W126" s="194"/>
    </row>
    <row r="127" spans="21:23" x14ac:dyDescent="0.25">
      <c r="U127" s="192"/>
      <c r="V127" s="193"/>
      <c r="W127" s="194"/>
    </row>
    <row r="128" spans="21:23" x14ac:dyDescent="0.25">
      <c r="U128" s="192"/>
      <c r="V128" s="193"/>
      <c r="W128" s="194"/>
    </row>
    <row r="129" spans="21:23" x14ac:dyDescent="0.25">
      <c r="U129" s="192"/>
      <c r="V129" s="193"/>
      <c r="W129" s="194"/>
    </row>
    <row r="130" spans="21:23" x14ac:dyDescent="0.25">
      <c r="U130" s="192"/>
      <c r="V130" s="193"/>
      <c r="W130" s="194"/>
    </row>
    <row r="131" spans="21:23" x14ac:dyDescent="0.25">
      <c r="U131" s="192"/>
      <c r="V131" s="193"/>
      <c r="W131" s="194"/>
    </row>
    <row r="132" spans="21:23" x14ac:dyDescent="0.25">
      <c r="U132" s="192"/>
      <c r="V132" s="193"/>
      <c r="W132" s="194"/>
    </row>
    <row r="133" spans="21:23" x14ac:dyDescent="0.25">
      <c r="U133" s="192"/>
      <c r="V133" s="193"/>
      <c r="W133" s="194"/>
    </row>
    <row r="134" spans="21:23" x14ac:dyDescent="0.25">
      <c r="U134" s="192"/>
      <c r="V134" s="193"/>
      <c r="W134" s="194"/>
    </row>
    <row r="135" spans="21:23" x14ac:dyDescent="0.25">
      <c r="U135" s="192"/>
      <c r="V135" s="193"/>
      <c r="W135" s="194"/>
    </row>
    <row r="136" spans="21:23" x14ac:dyDescent="0.25">
      <c r="U136" s="192"/>
      <c r="V136" s="193"/>
      <c r="W136" s="194"/>
    </row>
    <row r="137" spans="21:23" x14ac:dyDescent="0.25">
      <c r="U137" s="192"/>
      <c r="V137" s="193"/>
      <c r="W137" s="194"/>
    </row>
    <row r="138" spans="21:23" x14ac:dyDescent="0.25">
      <c r="U138" s="192"/>
      <c r="V138" s="193"/>
      <c r="W138" s="194"/>
    </row>
    <row r="139" spans="21:23" x14ac:dyDescent="0.25">
      <c r="U139" s="192"/>
      <c r="V139" s="193"/>
      <c r="W139" s="194"/>
    </row>
    <row r="140" spans="21:23" x14ac:dyDescent="0.25">
      <c r="U140" s="192"/>
      <c r="V140" s="193"/>
      <c r="W140" s="194"/>
    </row>
    <row r="141" spans="21:23" ht="15.75" thickBot="1" x14ac:dyDescent="0.3">
      <c r="U141" s="183"/>
      <c r="V141" s="178"/>
      <c r="W141" s="179"/>
    </row>
    <row r="142" spans="21:23" x14ac:dyDescent="0.25">
      <c r="U142" s="182" t="s">
        <v>23</v>
      </c>
      <c r="V142" s="176"/>
      <c r="W142" s="177"/>
    </row>
    <row r="143" spans="21:23" x14ac:dyDescent="0.25">
      <c r="U143" s="192"/>
      <c r="V143" s="193"/>
      <c r="W143" s="194"/>
    </row>
    <row r="144" spans="21:23" x14ac:dyDescent="0.25">
      <c r="U144" s="192"/>
      <c r="V144" s="193"/>
      <c r="W144" s="194"/>
    </row>
    <row r="145" spans="21:23" x14ac:dyDescent="0.25">
      <c r="U145" s="192"/>
      <c r="V145" s="193"/>
      <c r="W145" s="194"/>
    </row>
    <row r="146" spans="21:23" x14ac:dyDescent="0.25">
      <c r="U146" s="192"/>
      <c r="V146" s="193"/>
      <c r="W146" s="194"/>
    </row>
    <row r="147" spans="21:23" x14ac:dyDescent="0.25">
      <c r="U147" s="192"/>
      <c r="V147" s="193"/>
      <c r="W147" s="194"/>
    </row>
    <row r="148" spans="21:23" x14ac:dyDescent="0.25">
      <c r="U148" s="192"/>
      <c r="V148" s="193"/>
      <c r="W148" s="194"/>
    </row>
    <row r="149" spans="21:23" x14ac:dyDescent="0.25">
      <c r="U149" s="192"/>
      <c r="V149" s="193"/>
      <c r="W149" s="194"/>
    </row>
    <row r="150" spans="21:23" x14ac:dyDescent="0.25">
      <c r="U150" s="192"/>
      <c r="V150" s="193"/>
      <c r="W150" s="194"/>
    </row>
    <row r="151" spans="21:23" x14ac:dyDescent="0.25">
      <c r="U151" s="192"/>
      <c r="V151" s="193"/>
      <c r="W151" s="194"/>
    </row>
    <row r="152" spans="21:23" x14ac:dyDescent="0.25">
      <c r="U152" s="192"/>
      <c r="V152" s="193"/>
      <c r="W152" s="194"/>
    </row>
    <row r="153" spans="21:23" x14ac:dyDescent="0.25">
      <c r="U153" s="192"/>
      <c r="V153" s="193"/>
      <c r="W153" s="194"/>
    </row>
    <row r="154" spans="21:23" x14ac:dyDescent="0.25">
      <c r="U154" s="192"/>
      <c r="V154" s="193"/>
      <c r="W154" s="194"/>
    </row>
    <row r="155" spans="21:23" x14ac:dyDescent="0.25">
      <c r="U155" s="192"/>
      <c r="V155" s="193"/>
      <c r="W155" s="194"/>
    </row>
    <row r="156" spans="21:23" x14ac:dyDescent="0.25">
      <c r="U156" s="192"/>
      <c r="V156" s="193"/>
      <c r="W156" s="194"/>
    </row>
    <row r="157" spans="21:23" x14ac:dyDescent="0.25">
      <c r="U157" s="192"/>
      <c r="V157" s="193"/>
      <c r="W157" s="194"/>
    </row>
    <row r="158" spans="21:23" x14ac:dyDescent="0.25">
      <c r="U158" s="192"/>
      <c r="V158" s="193"/>
      <c r="W158" s="194"/>
    </row>
    <row r="159" spans="21:23" x14ac:dyDescent="0.25">
      <c r="U159" s="192"/>
      <c r="V159" s="193"/>
      <c r="W159" s="194"/>
    </row>
    <row r="160" spans="21:23" x14ac:dyDescent="0.25">
      <c r="U160" s="192"/>
      <c r="V160" s="193"/>
      <c r="W160" s="194"/>
    </row>
    <row r="161" spans="21:23" x14ac:dyDescent="0.25">
      <c r="U161" s="192"/>
      <c r="V161" s="193"/>
      <c r="W161" s="194"/>
    </row>
    <row r="162" spans="21:23" x14ac:dyDescent="0.25">
      <c r="U162" s="192"/>
      <c r="V162" s="193"/>
      <c r="W162" s="194"/>
    </row>
    <row r="163" spans="21:23" x14ac:dyDescent="0.25">
      <c r="U163" s="192"/>
      <c r="V163" s="193"/>
      <c r="W163" s="194"/>
    </row>
    <row r="164" spans="21:23" x14ac:dyDescent="0.25">
      <c r="U164" s="192"/>
      <c r="V164" s="193"/>
      <c r="W164" s="194"/>
    </row>
    <row r="165" spans="21:23" x14ac:dyDescent="0.25">
      <c r="U165" s="192"/>
      <c r="V165" s="193"/>
      <c r="W165" s="194"/>
    </row>
    <row r="166" spans="21:23" x14ac:dyDescent="0.25">
      <c r="U166" s="192"/>
      <c r="V166" s="193"/>
      <c r="W166" s="194"/>
    </row>
    <row r="167" spans="21:23" x14ac:dyDescent="0.25">
      <c r="U167" s="192"/>
      <c r="V167" s="193"/>
      <c r="W167" s="194"/>
    </row>
    <row r="168" spans="21:23" x14ac:dyDescent="0.25">
      <c r="U168" s="192"/>
      <c r="V168" s="193"/>
      <c r="W168" s="194"/>
    </row>
    <row r="169" spans="21:23" x14ac:dyDescent="0.25">
      <c r="U169" s="192"/>
      <c r="V169" s="193"/>
      <c r="W169" s="194"/>
    </row>
    <row r="170" spans="21:23" x14ac:dyDescent="0.25">
      <c r="U170" s="192"/>
      <c r="V170" s="193"/>
      <c r="W170" s="194"/>
    </row>
    <row r="171" spans="21:23" ht="15.75" thickBot="1" x14ac:dyDescent="0.3">
      <c r="U171" s="183"/>
      <c r="V171" s="178"/>
      <c r="W171" s="179"/>
    </row>
    <row r="172" spans="21:23" x14ac:dyDescent="0.25">
      <c r="U172" s="182" t="s">
        <v>24</v>
      </c>
      <c r="V172" s="176"/>
      <c r="W172" s="177"/>
    </row>
    <row r="173" spans="21:23" x14ac:dyDescent="0.25">
      <c r="U173" s="192"/>
      <c r="V173" s="193"/>
      <c r="W173" s="194"/>
    </row>
    <row r="174" spans="21:23" x14ac:dyDescent="0.25">
      <c r="U174" s="192"/>
      <c r="V174" s="193"/>
      <c r="W174" s="194"/>
    </row>
    <row r="175" spans="21:23" ht="15.75" thickBot="1" x14ac:dyDescent="0.3">
      <c r="U175" s="183"/>
      <c r="V175" s="178"/>
      <c r="W175" s="179"/>
    </row>
    <row r="176" spans="21:23" x14ac:dyDescent="0.25">
      <c r="U176" s="182" t="s">
        <v>25</v>
      </c>
      <c r="V176" s="176"/>
      <c r="W176" s="177"/>
    </row>
    <row r="177" spans="21:23" x14ac:dyDescent="0.25">
      <c r="U177" s="192"/>
      <c r="V177" s="193"/>
      <c r="W177" s="194"/>
    </row>
    <row r="178" spans="21:23" x14ac:dyDescent="0.25">
      <c r="U178" s="192"/>
      <c r="V178" s="193"/>
      <c r="W178" s="194"/>
    </row>
    <row r="179" spans="21:23" x14ac:dyDescent="0.25">
      <c r="U179" s="192"/>
      <c r="V179" s="193"/>
      <c r="W179" s="194"/>
    </row>
    <row r="180" spans="21:23" x14ac:dyDescent="0.25">
      <c r="U180" s="192"/>
      <c r="V180" s="193"/>
      <c r="W180" s="194"/>
    </row>
    <row r="181" spans="21:23" x14ac:dyDescent="0.25">
      <c r="U181" s="192"/>
      <c r="V181" s="193"/>
      <c r="W181" s="194"/>
    </row>
    <row r="182" spans="21:23" x14ac:dyDescent="0.25">
      <c r="U182" s="192"/>
      <c r="V182" s="193"/>
      <c r="W182" s="194"/>
    </row>
    <row r="183" spans="21:23" x14ac:dyDescent="0.25">
      <c r="U183" s="192"/>
      <c r="V183" s="193"/>
      <c r="W183" s="194"/>
    </row>
    <row r="184" spans="21:23" x14ac:dyDescent="0.25">
      <c r="U184" s="192"/>
      <c r="V184" s="193"/>
      <c r="W184" s="194"/>
    </row>
    <row r="185" spans="21:23" x14ac:dyDescent="0.25">
      <c r="U185" s="192"/>
      <c r="V185" s="193"/>
      <c r="W185" s="194"/>
    </row>
    <row r="186" spans="21:23" x14ac:dyDescent="0.25">
      <c r="U186" s="192"/>
      <c r="V186" s="193"/>
      <c r="W186" s="194"/>
    </row>
    <row r="187" spans="21:23" ht="15.75" thickBot="1" x14ac:dyDescent="0.3">
      <c r="U187" s="183"/>
      <c r="V187" s="178"/>
      <c r="W187" s="179"/>
    </row>
  </sheetData>
  <mergeCells count="50">
    <mergeCell ref="AJ6:AL7"/>
    <mergeCell ref="AJ8:AL20"/>
    <mergeCell ref="U172:W175"/>
    <mergeCell ref="U176:W187"/>
    <mergeCell ref="U108:W111"/>
    <mergeCell ref="U112:W119"/>
    <mergeCell ref="U120:W141"/>
    <mergeCell ref="U105:W107"/>
    <mergeCell ref="U11:W13"/>
    <mergeCell ref="U14:W41"/>
    <mergeCell ref="U42:W75"/>
    <mergeCell ref="U142:W171"/>
    <mergeCell ref="U76:W89"/>
    <mergeCell ref="U90:W104"/>
    <mergeCell ref="U8:AI8"/>
    <mergeCell ref="F33:Q34"/>
    <mergeCell ref="C8:Q8"/>
    <mergeCell ref="F27:Q28"/>
    <mergeCell ref="F19:Q20"/>
    <mergeCell ref="F21:Q22"/>
    <mergeCell ref="F23:Q24"/>
    <mergeCell ref="F25:Q26"/>
    <mergeCell ref="C21:E22"/>
    <mergeCell ref="C23:E24"/>
    <mergeCell ref="C25:E26"/>
    <mergeCell ref="C27:E28"/>
    <mergeCell ref="C33:E34"/>
    <mergeCell ref="C11:E12"/>
    <mergeCell ref="C13:E14"/>
    <mergeCell ref="C15:E16"/>
    <mergeCell ref="C17:E18"/>
    <mergeCell ref="A1:AC2"/>
    <mergeCell ref="C6:Q7"/>
    <mergeCell ref="U6:AI7"/>
    <mergeCell ref="U9:W10"/>
    <mergeCell ref="X9:AI10"/>
    <mergeCell ref="C9:E10"/>
    <mergeCell ref="R6:T7"/>
    <mergeCell ref="R8:T20"/>
    <mergeCell ref="C29:E30"/>
    <mergeCell ref="C31:E32"/>
    <mergeCell ref="F13:Q14"/>
    <mergeCell ref="F15:Q16"/>
    <mergeCell ref="A3:B4"/>
    <mergeCell ref="F29:Q30"/>
    <mergeCell ref="F31:Q32"/>
    <mergeCell ref="C19:E20"/>
    <mergeCell ref="F17:Q18"/>
    <mergeCell ref="F9:Q10"/>
    <mergeCell ref="F11:Q12"/>
  </mergeCells>
  <hyperlinks>
    <hyperlink ref="A3:B4" location="'HOJA DE PRESENTACION'!A1" display="PRESENTACION"/>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DA44"/>
  <sheetViews>
    <sheetView topLeftCell="G1" zoomScale="60" zoomScaleNormal="60" workbookViewId="0">
      <selection sqref="A1:AC2"/>
    </sheetView>
  </sheetViews>
  <sheetFormatPr baseColWidth="10" defaultRowHeight="15" x14ac:dyDescent="0.25"/>
  <sheetData>
    <row r="1" spans="1:65" x14ac:dyDescent="0.25">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44"/>
      <c r="BF1" s="40"/>
      <c r="BG1" s="40"/>
    </row>
    <row r="2" spans="1:65" x14ac:dyDescent="0.25">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44"/>
    </row>
    <row r="3" spans="1:65" x14ac:dyDescent="0.25">
      <c r="A3" s="59" t="s">
        <v>275</v>
      </c>
      <c r="B3" s="59"/>
    </row>
    <row r="4" spans="1:65" ht="15.75" thickBot="1" x14ac:dyDescent="0.3">
      <c r="A4" s="59"/>
      <c r="B4" s="59"/>
    </row>
    <row r="5" spans="1:65" x14ac:dyDescent="0.25">
      <c r="C5" s="4"/>
      <c r="D5" s="117" t="s">
        <v>217</v>
      </c>
      <c r="E5" s="118"/>
      <c r="F5" s="118"/>
      <c r="G5" s="118"/>
      <c r="H5" s="118"/>
      <c r="I5" s="118"/>
      <c r="J5" s="118"/>
      <c r="K5" s="118"/>
      <c r="L5" s="118"/>
      <c r="M5" s="118"/>
      <c r="N5" s="118"/>
      <c r="O5" s="118"/>
      <c r="P5" s="118"/>
      <c r="Q5" s="118"/>
      <c r="R5" s="118"/>
      <c r="S5" s="118"/>
      <c r="T5" s="118"/>
      <c r="U5" s="118"/>
      <c r="V5" s="118"/>
      <c r="W5" s="118"/>
      <c r="X5" s="118"/>
      <c r="Y5" s="119"/>
      <c r="AB5" s="117" t="s">
        <v>255</v>
      </c>
      <c r="AC5" s="118"/>
      <c r="AD5" s="118"/>
      <c r="AE5" s="118"/>
      <c r="AF5" s="118"/>
      <c r="AG5" s="118"/>
      <c r="AH5" s="118"/>
      <c r="AI5" s="118"/>
      <c r="AJ5" s="118"/>
      <c r="AK5" s="118"/>
      <c r="AL5" s="118"/>
      <c r="AM5" s="118"/>
      <c r="AN5" s="118"/>
      <c r="AO5" s="118"/>
      <c r="AP5" s="118"/>
      <c r="AQ5" s="119"/>
      <c r="AT5" s="260" t="s">
        <v>418</v>
      </c>
      <c r="AU5" s="261"/>
      <c r="AV5" s="261"/>
      <c r="AW5" s="261"/>
      <c r="AX5" s="261"/>
      <c r="AY5" s="261"/>
      <c r="AZ5" s="261"/>
      <c r="BA5" s="261"/>
      <c r="BB5" s="261"/>
      <c r="BC5" s="261"/>
      <c r="BD5" s="261"/>
      <c r="BE5" s="261"/>
      <c r="BF5" s="261"/>
      <c r="BG5" s="261"/>
      <c r="BH5" s="261"/>
      <c r="BI5" s="261"/>
      <c r="BJ5" s="261"/>
      <c r="BK5" s="261"/>
      <c r="BL5" s="261"/>
      <c r="BM5" s="262"/>
    </row>
    <row r="6" spans="1:65" ht="15.75" thickBot="1" x14ac:dyDescent="0.3">
      <c r="C6" s="2"/>
      <c r="D6" s="120"/>
      <c r="E6" s="121"/>
      <c r="F6" s="121"/>
      <c r="G6" s="121"/>
      <c r="H6" s="121"/>
      <c r="I6" s="121"/>
      <c r="J6" s="121"/>
      <c r="K6" s="121"/>
      <c r="L6" s="121"/>
      <c r="M6" s="121"/>
      <c r="N6" s="121"/>
      <c r="O6" s="121"/>
      <c r="P6" s="121"/>
      <c r="Q6" s="121"/>
      <c r="R6" s="121"/>
      <c r="S6" s="121"/>
      <c r="T6" s="121"/>
      <c r="U6" s="121"/>
      <c r="V6" s="121"/>
      <c r="W6" s="121"/>
      <c r="X6" s="121"/>
      <c r="Y6" s="122"/>
      <c r="AB6" s="120"/>
      <c r="AC6" s="121"/>
      <c r="AD6" s="121"/>
      <c r="AE6" s="121"/>
      <c r="AF6" s="121"/>
      <c r="AG6" s="121"/>
      <c r="AH6" s="121"/>
      <c r="AI6" s="121"/>
      <c r="AJ6" s="121"/>
      <c r="AK6" s="121"/>
      <c r="AL6" s="121"/>
      <c r="AM6" s="121"/>
      <c r="AN6" s="121"/>
      <c r="AO6" s="121"/>
      <c r="AP6" s="121"/>
      <c r="AQ6" s="122"/>
      <c r="AT6" s="263"/>
      <c r="AU6" s="264"/>
      <c r="AV6" s="264"/>
      <c r="AW6" s="264"/>
      <c r="AX6" s="264"/>
      <c r="AY6" s="264"/>
      <c r="AZ6" s="264"/>
      <c r="BA6" s="264"/>
      <c r="BB6" s="264"/>
      <c r="BC6" s="264"/>
      <c r="BD6" s="264"/>
      <c r="BE6" s="264"/>
      <c r="BF6" s="264"/>
      <c r="BG6" s="264"/>
      <c r="BH6" s="264"/>
      <c r="BI6" s="264"/>
      <c r="BJ6" s="264"/>
      <c r="BK6" s="264"/>
      <c r="BL6" s="264"/>
      <c r="BM6" s="265"/>
    </row>
    <row r="7" spans="1:65" ht="15.75" thickBot="1" x14ac:dyDescent="0.3">
      <c r="D7" s="123"/>
      <c r="E7" s="123"/>
      <c r="F7" s="123"/>
      <c r="G7" s="123"/>
      <c r="H7" s="123"/>
      <c r="I7" s="123"/>
      <c r="J7" s="123"/>
      <c r="K7" s="123"/>
      <c r="L7" s="123"/>
      <c r="M7" s="123"/>
      <c r="N7" s="123"/>
      <c r="O7" s="123"/>
      <c r="P7" s="123"/>
      <c r="Q7" s="123"/>
      <c r="R7" s="123"/>
      <c r="S7" s="123"/>
      <c r="T7" s="123"/>
      <c r="U7" s="123"/>
      <c r="V7" s="123"/>
      <c r="W7" s="123"/>
      <c r="X7" s="123"/>
      <c r="Y7" s="123"/>
      <c r="AB7" s="123"/>
      <c r="AC7" s="123"/>
      <c r="AD7" s="123"/>
      <c r="AE7" s="123"/>
      <c r="AF7" s="123"/>
      <c r="AG7" s="123"/>
      <c r="AH7" s="123"/>
      <c r="AI7" s="123"/>
      <c r="AJ7" s="123"/>
      <c r="AK7" s="123"/>
      <c r="AL7" s="123"/>
      <c r="AM7" s="123"/>
      <c r="AN7" s="123"/>
      <c r="AO7" s="123"/>
      <c r="AP7" s="123"/>
      <c r="AQ7" s="123"/>
      <c r="AT7" s="123"/>
      <c r="AU7" s="123"/>
      <c r="AV7" s="123"/>
      <c r="AW7" s="123"/>
      <c r="AX7" s="123"/>
      <c r="AY7" s="123"/>
      <c r="AZ7" s="123"/>
      <c r="BA7" s="123"/>
      <c r="BB7" s="123"/>
      <c r="BC7" s="123"/>
      <c r="BD7" s="123"/>
      <c r="BE7" s="123"/>
      <c r="BF7" s="123"/>
      <c r="BG7" s="123"/>
      <c r="BH7" s="123"/>
      <c r="BI7" s="123"/>
      <c r="BJ7" s="123"/>
      <c r="BK7" s="123"/>
      <c r="BL7" s="123"/>
      <c r="BM7" s="123"/>
    </row>
    <row r="8" spans="1:65" x14ac:dyDescent="0.25">
      <c r="D8" s="223" t="s">
        <v>31</v>
      </c>
      <c r="E8" s="225"/>
      <c r="F8" s="260" t="s">
        <v>60</v>
      </c>
      <c r="G8" s="261"/>
      <c r="H8" s="261"/>
      <c r="I8" s="262"/>
      <c r="J8" s="266" t="s">
        <v>59</v>
      </c>
      <c r="K8" s="266"/>
      <c r="L8" s="266"/>
      <c r="M8" s="266"/>
      <c r="N8" s="268" t="s">
        <v>61</v>
      </c>
      <c r="O8" s="269"/>
      <c r="P8" s="269"/>
      <c r="Q8" s="270"/>
      <c r="R8" s="242" t="s">
        <v>247</v>
      </c>
      <c r="S8" s="243"/>
      <c r="T8" s="243"/>
      <c r="U8" s="244"/>
      <c r="V8" s="127" t="s">
        <v>252</v>
      </c>
      <c r="W8" s="128"/>
      <c r="X8" s="128"/>
      <c r="Y8" s="129"/>
      <c r="AB8" s="223" t="s">
        <v>60</v>
      </c>
      <c r="AC8" s="224"/>
      <c r="AD8" s="224"/>
      <c r="AE8" s="225"/>
      <c r="AF8" s="229" t="s">
        <v>256</v>
      </c>
      <c r="AG8" s="230"/>
      <c r="AH8" s="230"/>
      <c r="AI8" s="231"/>
      <c r="AJ8" s="127" t="s">
        <v>248</v>
      </c>
      <c r="AK8" s="128"/>
      <c r="AL8" s="128"/>
      <c r="AM8" s="129"/>
      <c r="AN8" s="154" t="s">
        <v>257</v>
      </c>
      <c r="AO8" s="155"/>
      <c r="AP8" s="155"/>
      <c r="AQ8" s="156"/>
      <c r="AT8" s="276" t="s">
        <v>419</v>
      </c>
      <c r="AU8" s="277"/>
      <c r="AV8" s="277"/>
      <c r="AW8" s="278"/>
      <c r="AX8" s="282" t="s">
        <v>31</v>
      </c>
      <c r="AY8" s="283"/>
      <c r="AZ8" s="283"/>
      <c r="BA8" s="284"/>
      <c r="BB8" s="288" t="s">
        <v>433</v>
      </c>
      <c r="BC8" s="289"/>
      <c r="BD8" s="289"/>
      <c r="BE8" s="290"/>
      <c r="BF8" s="294" t="s">
        <v>434</v>
      </c>
      <c r="BG8" s="295"/>
      <c r="BH8" s="295"/>
      <c r="BI8" s="296"/>
      <c r="BJ8" s="127" t="s">
        <v>213</v>
      </c>
      <c r="BK8" s="128"/>
      <c r="BL8" s="128"/>
      <c r="BM8" s="129"/>
    </row>
    <row r="9" spans="1:65" ht="15.75" thickBot="1" x14ac:dyDescent="0.3">
      <c r="D9" s="226"/>
      <c r="E9" s="228"/>
      <c r="F9" s="263"/>
      <c r="G9" s="264"/>
      <c r="H9" s="264"/>
      <c r="I9" s="265"/>
      <c r="J9" s="267"/>
      <c r="K9" s="267"/>
      <c r="L9" s="267"/>
      <c r="M9" s="267"/>
      <c r="N9" s="271"/>
      <c r="O9" s="272"/>
      <c r="P9" s="272"/>
      <c r="Q9" s="273"/>
      <c r="R9" s="245"/>
      <c r="S9" s="246"/>
      <c r="T9" s="246"/>
      <c r="U9" s="247"/>
      <c r="V9" s="130"/>
      <c r="W9" s="131"/>
      <c r="X9" s="131"/>
      <c r="Y9" s="132"/>
      <c r="AB9" s="226"/>
      <c r="AC9" s="227"/>
      <c r="AD9" s="227"/>
      <c r="AE9" s="228"/>
      <c r="AF9" s="232"/>
      <c r="AG9" s="233"/>
      <c r="AH9" s="233"/>
      <c r="AI9" s="234"/>
      <c r="AJ9" s="130"/>
      <c r="AK9" s="131"/>
      <c r="AL9" s="131"/>
      <c r="AM9" s="132"/>
      <c r="AN9" s="157"/>
      <c r="AO9" s="158"/>
      <c r="AP9" s="158"/>
      <c r="AQ9" s="159"/>
      <c r="AT9" s="279"/>
      <c r="AU9" s="280"/>
      <c r="AV9" s="280"/>
      <c r="AW9" s="281"/>
      <c r="AX9" s="285"/>
      <c r="AY9" s="286"/>
      <c r="AZ9" s="286"/>
      <c r="BA9" s="287"/>
      <c r="BB9" s="291"/>
      <c r="BC9" s="292"/>
      <c r="BD9" s="292"/>
      <c r="BE9" s="293"/>
      <c r="BF9" s="297"/>
      <c r="BG9" s="298"/>
      <c r="BH9" s="298"/>
      <c r="BI9" s="299"/>
      <c r="BJ9" s="130"/>
      <c r="BK9" s="131"/>
      <c r="BL9" s="131"/>
      <c r="BM9" s="132"/>
    </row>
    <row r="10" spans="1:65" x14ac:dyDescent="0.25">
      <c r="D10" s="211" t="s">
        <v>14</v>
      </c>
      <c r="E10" s="213"/>
      <c r="F10" s="248" t="s">
        <v>63</v>
      </c>
      <c r="G10" s="249"/>
      <c r="H10" s="249"/>
      <c r="I10" s="250"/>
      <c r="J10" s="77" t="s">
        <v>35</v>
      </c>
      <c r="K10" s="78"/>
      <c r="L10" s="78"/>
      <c r="M10" s="79"/>
      <c r="N10" s="254" t="s">
        <v>394</v>
      </c>
      <c r="O10" s="255"/>
      <c r="P10" s="255"/>
      <c r="Q10" s="256"/>
      <c r="R10" s="235">
        <v>24</v>
      </c>
      <c r="S10" s="236"/>
      <c r="T10" s="236"/>
      <c r="U10" s="237"/>
      <c r="V10" s="217" t="s">
        <v>249</v>
      </c>
      <c r="W10" s="218"/>
      <c r="X10" s="218"/>
      <c r="Y10" s="219"/>
      <c r="AB10" s="211" t="s">
        <v>63</v>
      </c>
      <c r="AC10" s="212"/>
      <c r="AD10" s="212"/>
      <c r="AE10" s="213"/>
      <c r="AF10" s="205" t="s">
        <v>260</v>
      </c>
      <c r="AG10" s="206"/>
      <c r="AH10" s="206"/>
      <c r="AI10" s="207"/>
      <c r="AJ10" s="217" t="s">
        <v>270</v>
      </c>
      <c r="AK10" s="218"/>
      <c r="AL10" s="218"/>
      <c r="AM10" s="219"/>
      <c r="AN10" s="204">
        <v>11200</v>
      </c>
      <c r="AO10" s="140"/>
      <c r="AP10" s="140"/>
      <c r="AQ10" s="141"/>
      <c r="AT10" s="133" t="s">
        <v>420</v>
      </c>
      <c r="AU10" s="300"/>
      <c r="AV10" s="300"/>
      <c r="AW10" s="134"/>
      <c r="AX10" s="302" t="s">
        <v>14</v>
      </c>
      <c r="AY10" s="303"/>
      <c r="AZ10" s="303"/>
      <c r="BA10" s="304"/>
      <c r="BB10" s="235" t="s">
        <v>421</v>
      </c>
      <c r="BC10" s="236"/>
      <c r="BD10" s="236"/>
      <c r="BE10" s="237"/>
      <c r="BF10" s="308" t="s">
        <v>422</v>
      </c>
      <c r="BG10" s="145"/>
      <c r="BH10" s="145"/>
      <c r="BI10" s="146"/>
      <c r="BJ10" s="217" t="s">
        <v>394</v>
      </c>
      <c r="BK10" s="218"/>
      <c r="BL10" s="218"/>
      <c r="BM10" s="219"/>
    </row>
    <row r="11" spans="1:65" ht="15.75" thickBot="1" x14ac:dyDescent="0.3">
      <c r="D11" s="274"/>
      <c r="E11" s="275"/>
      <c r="F11" s="251"/>
      <c r="G11" s="252"/>
      <c r="H11" s="252"/>
      <c r="I11" s="253"/>
      <c r="J11" s="80"/>
      <c r="K11" s="81"/>
      <c r="L11" s="81"/>
      <c r="M11" s="82"/>
      <c r="N11" s="257"/>
      <c r="O11" s="258"/>
      <c r="P11" s="258"/>
      <c r="Q11" s="259"/>
      <c r="R11" s="238"/>
      <c r="S11" s="239"/>
      <c r="T11" s="239"/>
      <c r="U11" s="240"/>
      <c r="V11" s="220"/>
      <c r="W11" s="221"/>
      <c r="X11" s="221"/>
      <c r="Y11" s="222"/>
      <c r="AB11" s="214"/>
      <c r="AC11" s="215"/>
      <c r="AD11" s="215"/>
      <c r="AE11" s="216"/>
      <c r="AF11" s="208"/>
      <c r="AG11" s="209"/>
      <c r="AH11" s="209"/>
      <c r="AI11" s="210"/>
      <c r="AJ11" s="220"/>
      <c r="AK11" s="221"/>
      <c r="AL11" s="221"/>
      <c r="AM11" s="222"/>
      <c r="AN11" s="142"/>
      <c r="AO11" s="143"/>
      <c r="AP11" s="143"/>
      <c r="AQ11" s="144"/>
      <c r="AT11" s="137"/>
      <c r="AU11" s="301"/>
      <c r="AV11" s="301"/>
      <c r="AW11" s="138"/>
      <c r="AX11" s="305"/>
      <c r="AY11" s="306"/>
      <c r="AZ11" s="306"/>
      <c r="BA11" s="307"/>
      <c r="BB11" s="238"/>
      <c r="BC11" s="239"/>
      <c r="BD11" s="239"/>
      <c r="BE11" s="240"/>
      <c r="BF11" s="147"/>
      <c r="BG11" s="148"/>
      <c r="BH11" s="148"/>
      <c r="BI11" s="149"/>
      <c r="BJ11" s="220"/>
      <c r="BK11" s="221"/>
      <c r="BL11" s="221"/>
      <c r="BM11" s="222"/>
    </row>
    <row r="12" spans="1:65" x14ac:dyDescent="0.25">
      <c r="D12" s="211" t="s">
        <v>15</v>
      </c>
      <c r="E12" s="213"/>
      <c r="F12" s="248" t="s">
        <v>64</v>
      </c>
      <c r="G12" s="249"/>
      <c r="H12" s="249"/>
      <c r="I12" s="250"/>
      <c r="J12" s="77" t="s">
        <v>36</v>
      </c>
      <c r="K12" s="78"/>
      <c r="L12" s="78"/>
      <c r="M12" s="79"/>
      <c r="N12" s="254" t="s">
        <v>67</v>
      </c>
      <c r="O12" s="255"/>
      <c r="P12" s="255"/>
      <c r="Q12" s="256"/>
      <c r="R12" s="235">
        <v>4</v>
      </c>
      <c r="S12" s="236"/>
      <c r="T12" s="236"/>
      <c r="U12" s="237"/>
      <c r="V12" s="217" t="s">
        <v>250</v>
      </c>
      <c r="W12" s="218"/>
      <c r="X12" s="218"/>
      <c r="Y12" s="219"/>
      <c r="AB12" s="211" t="s">
        <v>258</v>
      </c>
      <c r="AC12" s="212"/>
      <c r="AD12" s="212"/>
      <c r="AE12" s="213"/>
      <c r="AF12" s="205" t="s">
        <v>264</v>
      </c>
      <c r="AG12" s="206"/>
      <c r="AH12" s="206"/>
      <c r="AI12" s="207"/>
      <c r="AJ12" s="217" t="s">
        <v>269</v>
      </c>
      <c r="AK12" s="218"/>
      <c r="AL12" s="218"/>
      <c r="AM12" s="219"/>
      <c r="AN12" s="204">
        <v>4500</v>
      </c>
      <c r="AO12" s="140"/>
      <c r="AP12" s="140"/>
      <c r="AQ12" s="141"/>
      <c r="AT12" s="133" t="s">
        <v>420</v>
      </c>
      <c r="AU12" s="300"/>
      <c r="AV12" s="300"/>
      <c r="AW12" s="134"/>
      <c r="AX12" s="302" t="s">
        <v>15</v>
      </c>
      <c r="AY12" s="303"/>
      <c r="AZ12" s="303"/>
      <c r="BA12" s="304"/>
      <c r="BB12" s="235" t="s">
        <v>423</v>
      </c>
      <c r="BC12" s="236"/>
      <c r="BD12" s="236"/>
      <c r="BE12" s="237"/>
      <c r="BF12" s="308" t="s">
        <v>424</v>
      </c>
      <c r="BG12" s="145"/>
      <c r="BH12" s="145"/>
      <c r="BI12" s="146"/>
      <c r="BJ12" s="217" t="s">
        <v>67</v>
      </c>
      <c r="BK12" s="218"/>
      <c r="BL12" s="218"/>
      <c r="BM12" s="219"/>
    </row>
    <row r="13" spans="1:65" ht="15.75" thickBot="1" x14ac:dyDescent="0.3">
      <c r="D13" s="274"/>
      <c r="E13" s="275"/>
      <c r="F13" s="251"/>
      <c r="G13" s="252"/>
      <c r="H13" s="252"/>
      <c r="I13" s="253"/>
      <c r="J13" s="80"/>
      <c r="K13" s="81"/>
      <c r="L13" s="81"/>
      <c r="M13" s="82"/>
      <c r="N13" s="257"/>
      <c r="O13" s="258"/>
      <c r="P13" s="258"/>
      <c r="Q13" s="259"/>
      <c r="R13" s="238"/>
      <c r="S13" s="239"/>
      <c r="T13" s="239"/>
      <c r="U13" s="240"/>
      <c r="V13" s="220"/>
      <c r="W13" s="221"/>
      <c r="X13" s="221"/>
      <c r="Y13" s="222"/>
      <c r="AB13" s="214"/>
      <c r="AC13" s="215"/>
      <c r="AD13" s="215"/>
      <c r="AE13" s="216"/>
      <c r="AF13" s="208"/>
      <c r="AG13" s="209"/>
      <c r="AH13" s="209"/>
      <c r="AI13" s="210"/>
      <c r="AJ13" s="220"/>
      <c r="AK13" s="221"/>
      <c r="AL13" s="221"/>
      <c r="AM13" s="222"/>
      <c r="AN13" s="142"/>
      <c r="AO13" s="143"/>
      <c r="AP13" s="143"/>
      <c r="AQ13" s="144"/>
      <c r="AT13" s="137"/>
      <c r="AU13" s="301"/>
      <c r="AV13" s="301"/>
      <c r="AW13" s="138"/>
      <c r="AX13" s="305"/>
      <c r="AY13" s="306"/>
      <c r="AZ13" s="306"/>
      <c r="BA13" s="307"/>
      <c r="BB13" s="238"/>
      <c r="BC13" s="239"/>
      <c r="BD13" s="239"/>
      <c r="BE13" s="240"/>
      <c r="BF13" s="147"/>
      <c r="BG13" s="148"/>
      <c r="BH13" s="148"/>
      <c r="BI13" s="149"/>
      <c r="BJ13" s="220"/>
      <c r="BK13" s="221"/>
      <c r="BL13" s="221"/>
      <c r="BM13" s="222"/>
    </row>
    <row r="14" spans="1:65" x14ac:dyDescent="0.25">
      <c r="D14" s="211" t="s">
        <v>16</v>
      </c>
      <c r="E14" s="213"/>
      <c r="F14" s="248" t="s">
        <v>63</v>
      </c>
      <c r="G14" s="249"/>
      <c r="H14" s="249"/>
      <c r="I14" s="250"/>
      <c r="J14" s="77" t="s">
        <v>37</v>
      </c>
      <c r="K14" s="78"/>
      <c r="L14" s="78"/>
      <c r="M14" s="79"/>
      <c r="N14" s="254" t="s">
        <v>68</v>
      </c>
      <c r="O14" s="255"/>
      <c r="P14" s="255"/>
      <c r="Q14" s="256"/>
      <c r="R14" s="235">
        <v>3</v>
      </c>
      <c r="S14" s="236"/>
      <c r="T14" s="236"/>
      <c r="U14" s="237"/>
      <c r="V14" s="241" t="s">
        <v>251</v>
      </c>
      <c r="W14" s="218"/>
      <c r="X14" s="218"/>
      <c r="Y14" s="219"/>
      <c r="AB14" s="211" t="s">
        <v>259</v>
      </c>
      <c r="AC14" s="212"/>
      <c r="AD14" s="212"/>
      <c r="AE14" s="213"/>
      <c r="AF14" s="205" t="s">
        <v>265</v>
      </c>
      <c r="AG14" s="206"/>
      <c r="AH14" s="206"/>
      <c r="AI14" s="207"/>
      <c r="AJ14" s="217" t="s">
        <v>271</v>
      </c>
      <c r="AK14" s="218"/>
      <c r="AL14" s="218"/>
      <c r="AM14" s="219"/>
      <c r="AN14" s="139">
        <v>600</v>
      </c>
      <c r="AO14" s="140"/>
      <c r="AP14" s="140"/>
      <c r="AQ14" s="141"/>
      <c r="AT14" s="133" t="s">
        <v>420</v>
      </c>
      <c r="AU14" s="300"/>
      <c r="AV14" s="300"/>
      <c r="AW14" s="134"/>
      <c r="AX14" s="302" t="s">
        <v>16</v>
      </c>
      <c r="AY14" s="303"/>
      <c r="AZ14" s="303"/>
      <c r="BA14" s="304"/>
      <c r="BB14" s="235" t="s">
        <v>426</v>
      </c>
      <c r="BC14" s="236"/>
      <c r="BD14" s="236"/>
      <c r="BE14" s="237"/>
      <c r="BF14" s="308" t="s">
        <v>425</v>
      </c>
      <c r="BG14" s="145"/>
      <c r="BH14" s="145"/>
      <c r="BI14" s="146"/>
      <c r="BJ14" s="217" t="s">
        <v>68</v>
      </c>
      <c r="BK14" s="218"/>
      <c r="BL14" s="218"/>
      <c r="BM14" s="219"/>
    </row>
    <row r="15" spans="1:65" ht="15.75" thickBot="1" x14ac:dyDescent="0.3">
      <c r="D15" s="214"/>
      <c r="E15" s="216"/>
      <c r="F15" s="251"/>
      <c r="G15" s="252"/>
      <c r="H15" s="252"/>
      <c r="I15" s="253"/>
      <c r="J15" s="80"/>
      <c r="K15" s="81"/>
      <c r="L15" s="81"/>
      <c r="M15" s="82"/>
      <c r="N15" s="257"/>
      <c r="O15" s="258"/>
      <c r="P15" s="258"/>
      <c r="Q15" s="259"/>
      <c r="R15" s="238"/>
      <c r="S15" s="239"/>
      <c r="T15" s="239"/>
      <c r="U15" s="240"/>
      <c r="V15" s="220"/>
      <c r="W15" s="221"/>
      <c r="X15" s="221"/>
      <c r="Y15" s="222"/>
      <c r="AB15" s="214"/>
      <c r="AC15" s="215"/>
      <c r="AD15" s="215"/>
      <c r="AE15" s="216"/>
      <c r="AF15" s="208"/>
      <c r="AG15" s="209"/>
      <c r="AH15" s="209"/>
      <c r="AI15" s="210"/>
      <c r="AJ15" s="220"/>
      <c r="AK15" s="221"/>
      <c r="AL15" s="221"/>
      <c r="AM15" s="222"/>
      <c r="AN15" s="142"/>
      <c r="AO15" s="143"/>
      <c r="AP15" s="143"/>
      <c r="AQ15" s="144"/>
      <c r="AT15" s="137"/>
      <c r="AU15" s="301"/>
      <c r="AV15" s="301"/>
      <c r="AW15" s="138"/>
      <c r="AX15" s="305"/>
      <c r="AY15" s="306"/>
      <c r="AZ15" s="306"/>
      <c r="BA15" s="307"/>
      <c r="BB15" s="238"/>
      <c r="BC15" s="239"/>
      <c r="BD15" s="239"/>
      <c r="BE15" s="240"/>
      <c r="BF15" s="147"/>
      <c r="BG15" s="148"/>
      <c r="BH15" s="148"/>
      <c r="BI15" s="149"/>
      <c r="BJ15" s="220"/>
      <c r="BK15" s="221"/>
      <c r="BL15" s="221"/>
      <c r="BM15" s="222"/>
    </row>
    <row r="16" spans="1:65" x14ac:dyDescent="0.25">
      <c r="D16" s="211" t="s">
        <v>17</v>
      </c>
      <c r="E16" s="213"/>
      <c r="F16" s="248" t="s">
        <v>63</v>
      </c>
      <c r="G16" s="249"/>
      <c r="H16" s="249"/>
      <c r="I16" s="250"/>
      <c r="J16" s="77" t="s">
        <v>38</v>
      </c>
      <c r="K16" s="78"/>
      <c r="L16" s="78"/>
      <c r="M16" s="79"/>
      <c r="N16" s="254" t="s">
        <v>68</v>
      </c>
      <c r="O16" s="255"/>
      <c r="P16" s="255"/>
      <c r="Q16" s="256"/>
      <c r="R16" s="235">
        <v>3</v>
      </c>
      <c r="S16" s="236"/>
      <c r="T16" s="236"/>
      <c r="U16" s="237"/>
      <c r="V16" s="217" t="s">
        <v>35</v>
      </c>
      <c r="W16" s="218"/>
      <c r="X16" s="218"/>
      <c r="Y16" s="219"/>
      <c r="AB16" s="211" t="s">
        <v>261</v>
      </c>
      <c r="AC16" s="212"/>
      <c r="AD16" s="212"/>
      <c r="AE16" s="213"/>
      <c r="AF16" s="205" t="s">
        <v>266</v>
      </c>
      <c r="AG16" s="206"/>
      <c r="AH16" s="206"/>
      <c r="AI16" s="207"/>
      <c r="AJ16" s="217" t="s">
        <v>272</v>
      </c>
      <c r="AK16" s="218"/>
      <c r="AL16" s="218"/>
      <c r="AM16" s="219"/>
      <c r="AN16" s="139">
        <v>0</v>
      </c>
      <c r="AO16" s="140"/>
      <c r="AP16" s="140"/>
      <c r="AQ16" s="141"/>
      <c r="AT16" s="133" t="s">
        <v>420</v>
      </c>
      <c r="AU16" s="300"/>
      <c r="AV16" s="300"/>
      <c r="AW16" s="134"/>
      <c r="AX16" s="302" t="s">
        <v>17</v>
      </c>
      <c r="AY16" s="303"/>
      <c r="AZ16" s="303"/>
      <c r="BA16" s="304"/>
      <c r="BB16" s="235" t="s">
        <v>426</v>
      </c>
      <c r="BC16" s="236"/>
      <c r="BD16" s="236"/>
      <c r="BE16" s="237"/>
      <c r="BF16" s="308" t="s">
        <v>425</v>
      </c>
      <c r="BG16" s="145"/>
      <c r="BH16" s="145"/>
      <c r="BI16" s="146"/>
      <c r="BJ16" s="217" t="s">
        <v>68</v>
      </c>
      <c r="BK16" s="218"/>
      <c r="BL16" s="218"/>
      <c r="BM16" s="219"/>
    </row>
    <row r="17" spans="4:65" ht="15.75" thickBot="1" x14ac:dyDescent="0.3">
      <c r="D17" s="214"/>
      <c r="E17" s="216"/>
      <c r="F17" s="251"/>
      <c r="G17" s="252"/>
      <c r="H17" s="252"/>
      <c r="I17" s="253"/>
      <c r="J17" s="80"/>
      <c r="K17" s="81"/>
      <c r="L17" s="81"/>
      <c r="M17" s="82"/>
      <c r="N17" s="257"/>
      <c r="O17" s="258"/>
      <c r="P17" s="258"/>
      <c r="Q17" s="259"/>
      <c r="R17" s="238"/>
      <c r="S17" s="239"/>
      <c r="T17" s="239"/>
      <c r="U17" s="240"/>
      <c r="V17" s="220"/>
      <c r="W17" s="221"/>
      <c r="X17" s="221"/>
      <c r="Y17" s="222"/>
      <c r="AB17" s="214"/>
      <c r="AC17" s="215"/>
      <c r="AD17" s="215"/>
      <c r="AE17" s="216"/>
      <c r="AF17" s="208"/>
      <c r="AG17" s="209"/>
      <c r="AH17" s="209"/>
      <c r="AI17" s="210"/>
      <c r="AJ17" s="220"/>
      <c r="AK17" s="221"/>
      <c r="AL17" s="221"/>
      <c r="AM17" s="222"/>
      <c r="AN17" s="142"/>
      <c r="AO17" s="143"/>
      <c r="AP17" s="143"/>
      <c r="AQ17" s="144"/>
      <c r="AT17" s="137"/>
      <c r="AU17" s="301"/>
      <c r="AV17" s="301"/>
      <c r="AW17" s="138"/>
      <c r="AX17" s="305"/>
      <c r="AY17" s="306"/>
      <c r="AZ17" s="306"/>
      <c r="BA17" s="307"/>
      <c r="BB17" s="238"/>
      <c r="BC17" s="239"/>
      <c r="BD17" s="239"/>
      <c r="BE17" s="240"/>
      <c r="BF17" s="147"/>
      <c r="BG17" s="148"/>
      <c r="BH17" s="148"/>
      <c r="BI17" s="149"/>
      <c r="BJ17" s="220"/>
      <c r="BK17" s="221"/>
      <c r="BL17" s="221"/>
      <c r="BM17" s="222"/>
    </row>
    <row r="18" spans="4:65" x14ac:dyDescent="0.25">
      <c r="D18" s="211" t="s">
        <v>18</v>
      </c>
      <c r="E18" s="213"/>
      <c r="F18" s="248" t="s">
        <v>63</v>
      </c>
      <c r="G18" s="249"/>
      <c r="H18" s="249"/>
      <c r="I18" s="250"/>
      <c r="J18" s="77" t="s">
        <v>38</v>
      </c>
      <c r="K18" s="78"/>
      <c r="L18" s="78"/>
      <c r="M18" s="79"/>
      <c r="N18" s="254" t="s">
        <v>394</v>
      </c>
      <c r="O18" s="255"/>
      <c r="P18" s="255"/>
      <c r="Q18" s="256"/>
      <c r="R18" s="235">
        <v>24</v>
      </c>
      <c r="S18" s="236"/>
      <c r="T18" s="236"/>
      <c r="U18" s="237"/>
      <c r="V18" s="217" t="s">
        <v>253</v>
      </c>
      <c r="W18" s="218"/>
      <c r="X18" s="218"/>
      <c r="Y18" s="219"/>
      <c r="AB18" s="211" t="s">
        <v>263</v>
      </c>
      <c r="AC18" s="212"/>
      <c r="AD18" s="212"/>
      <c r="AE18" s="213"/>
      <c r="AF18" s="205" t="s">
        <v>268</v>
      </c>
      <c r="AG18" s="206"/>
      <c r="AH18" s="206"/>
      <c r="AI18" s="207"/>
      <c r="AJ18" s="217" t="s">
        <v>272</v>
      </c>
      <c r="AK18" s="218"/>
      <c r="AL18" s="218"/>
      <c r="AM18" s="219"/>
      <c r="AN18" s="139">
        <v>0</v>
      </c>
      <c r="AO18" s="140"/>
      <c r="AP18" s="140"/>
      <c r="AQ18" s="141"/>
      <c r="AT18" s="133" t="s">
        <v>420</v>
      </c>
      <c r="AU18" s="300"/>
      <c r="AV18" s="300"/>
      <c r="AW18" s="134"/>
      <c r="AX18" s="302" t="s">
        <v>18</v>
      </c>
      <c r="AY18" s="303"/>
      <c r="AZ18" s="303"/>
      <c r="BA18" s="304"/>
      <c r="BB18" s="235" t="s">
        <v>421</v>
      </c>
      <c r="BC18" s="236"/>
      <c r="BD18" s="236"/>
      <c r="BE18" s="237"/>
      <c r="BF18" s="308" t="s">
        <v>422</v>
      </c>
      <c r="BG18" s="145"/>
      <c r="BH18" s="145"/>
      <c r="BI18" s="146"/>
      <c r="BJ18" s="217" t="s">
        <v>394</v>
      </c>
      <c r="BK18" s="218"/>
      <c r="BL18" s="218"/>
      <c r="BM18" s="219"/>
    </row>
    <row r="19" spans="4:65" ht="15.75" thickBot="1" x14ac:dyDescent="0.3">
      <c r="D19" s="214"/>
      <c r="E19" s="216"/>
      <c r="F19" s="251"/>
      <c r="G19" s="252"/>
      <c r="H19" s="252"/>
      <c r="I19" s="253"/>
      <c r="J19" s="80"/>
      <c r="K19" s="81"/>
      <c r="L19" s="81"/>
      <c r="M19" s="82"/>
      <c r="N19" s="257"/>
      <c r="O19" s="258"/>
      <c r="P19" s="258"/>
      <c r="Q19" s="259"/>
      <c r="R19" s="238"/>
      <c r="S19" s="239"/>
      <c r="T19" s="239"/>
      <c r="U19" s="240"/>
      <c r="V19" s="220"/>
      <c r="W19" s="221"/>
      <c r="X19" s="221"/>
      <c r="Y19" s="222"/>
      <c r="AB19" s="214"/>
      <c r="AC19" s="215"/>
      <c r="AD19" s="215"/>
      <c r="AE19" s="216"/>
      <c r="AF19" s="208"/>
      <c r="AG19" s="209"/>
      <c r="AH19" s="209"/>
      <c r="AI19" s="210"/>
      <c r="AJ19" s="220"/>
      <c r="AK19" s="221"/>
      <c r="AL19" s="221"/>
      <c r="AM19" s="222"/>
      <c r="AN19" s="142"/>
      <c r="AO19" s="143"/>
      <c r="AP19" s="143"/>
      <c r="AQ19" s="144"/>
      <c r="AT19" s="137"/>
      <c r="AU19" s="301"/>
      <c r="AV19" s="301"/>
      <c r="AW19" s="138"/>
      <c r="AX19" s="305"/>
      <c r="AY19" s="306"/>
      <c r="AZ19" s="306"/>
      <c r="BA19" s="307"/>
      <c r="BB19" s="238"/>
      <c r="BC19" s="239"/>
      <c r="BD19" s="239"/>
      <c r="BE19" s="240"/>
      <c r="BF19" s="147"/>
      <c r="BG19" s="148"/>
      <c r="BH19" s="148"/>
      <c r="BI19" s="149"/>
      <c r="BJ19" s="220"/>
      <c r="BK19" s="221"/>
      <c r="BL19" s="221"/>
      <c r="BM19" s="222"/>
    </row>
    <row r="20" spans="4:65" x14ac:dyDescent="0.25">
      <c r="D20" s="211" t="s">
        <v>19</v>
      </c>
      <c r="E20" s="213"/>
      <c r="F20" s="248" t="s">
        <v>63</v>
      </c>
      <c r="G20" s="249"/>
      <c r="H20" s="249"/>
      <c r="I20" s="250"/>
      <c r="J20" s="77" t="s">
        <v>39</v>
      </c>
      <c r="K20" s="78"/>
      <c r="L20" s="78"/>
      <c r="M20" s="79"/>
      <c r="N20" s="254" t="s">
        <v>65</v>
      </c>
      <c r="O20" s="255"/>
      <c r="P20" s="255"/>
      <c r="Q20" s="256"/>
      <c r="R20" s="235">
        <v>12</v>
      </c>
      <c r="S20" s="236"/>
      <c r="T20" s="236"/>
      <c r="U20" s="237"/>
      <c r="V20" s="217" t="s">
        <v>254</v>
      </c>
      <c r="W20" s="218"/>
      <c r="X20" s="218"/>
      <c r="Y20" s="219"/>
      <c r="AB20" s="211" t="s">
        <v>262</v>
      </c>
      <c r="AC20" s="212"/>
      <c r="AD20" s="212"/>
      <c r="AE20" s="213"/>
      <c r="AF20" s="205" t="s">
        <v>267</v>
      </c>
      <c r="AG20" s="206"/>
      <c r="AH20" s="206"/>
      <c r="AI20" s="207"/>
      <c r="AJ20" s="217" t="s">
        <v>272</v>
      </c>
      <c r="AK20" s="218"/>
      <c r="AL20" s="218"/>
      <c r="AM20" s="219"/>
      <c r="AN20" s="139">
        <v>0</v>
      </c>
      <c r="AO20" s="140"/>
      <c r="AP20" s="140"/>
      <c r="AQ20" s="141"/>
      <c r="AT20" s="133" t="s">
        <v>420</v>
      </c>
      <c r="AU20" s="300"/>
      <c r="AV20" s="300"/>
      <c r="AW20" s="134"/>
      <c r="AX20" s="302" t="s">
        <v>19</v>
      </c>
      <c r="AY20" s="303"/>
      <c r="AZ20" s="303"/>
      <c r="BA20" s="304"/>
      <c r="BB20" s="235" t="s">
        <v>428</v>
      </c>
      <c r="BC20" s="236"/>
      <c r="BD20" s="236"/>
      <c r="BE20" s="237"/>
      <c r="BF20" s="308" t="s">
        <v>427</v>
      </c>
      <c r="BG20" s="145"/>
      <c r="BH20" s="145"/>
      <c r="BI20" s="146"/>
      <c r="BJ20" s="217" t="s">
        <v>65</v>
      </c>
      <c r="BK20" s="218"/>
      <c r="BL20" s="218"/>
      <c r="BM20" s="219"/>
    </row>
    <row r="21" spans="4:65" ht="15.75" thickBot="1" x14ac:dyDescent="0.3">
      <c r="D21" s="214"/>
      <c r="E21" s="216"/>
      <c r="F21" s="251"/>
      <c r="G21" s="252"/>
      <c r="H21" s="252"/>
      <c r="I21" s="253"/>
      <c r="J21" s="80"/>
      <c r="K21" s="81"/>
      <c r="L21" s="81"/>
      <c r="M21" s="82"/>
      <c r="N21" s="257"/>
      <c r="O21" s="258"/>
      <c r="P21" s="258"/>
      <c r="Q21" s="259"/>
      <c r="R21" s="238"/>
      <c r="S21" s="239"/>
      <c r="T21" s="239"/>
      <c r="U21" s="240"/>
      <c r="V21" s="220"/>
      <c r="W21" s="221"/>
      <c r="X21" s="221"/>
      <c r="Y21" s="222"/>
      <c r="AB21" s="214"/>
      <c r="AC21" s="215"/>
      <c r="AD21" s="215"/>
      <c r="AE21" s="216"/>
      <c r="AF21" s="208"/>
      <c r="AG21" s="209"/>
      <c r="AH21" s="209"/>
      <c r="AI21" s="210"/>
      <c r="AJ21" s="220"/>
      <c r="AK21" s="221"/>
      <c r="AL21" s="221"/>
      <c r="AM21" s="222"/>
      <c r="AN21" s="142"/>
      <c r="AO21" s="143"/>
      <c r="AP21" s="143"/>
      <c r="AQ21" s="144"/>
      <c r="AT21" s="137"/>
      <c r="AU21" s="301"/>
      <c r="AV21" s="301"/>
      <c r="AW21" s="138"/>
      <c r="AX21" s="305"/>
      <c r="AY21" s="306"/>
      <c r="AZ21" s="306"/>
      <c r="BA21" s="307"/>
      <c r="BB21" s="238"/>
      <c r="BC21" s="239"/>
      <c r="BD21" s="239"/>
      <c r="BE21" s="240"/>
      <c r="BF21" s="147"/>
      <c r="BG21" s="148"/>
      <c r="BH21" s="148"/>
      <c r="BI21" s="149"/>
      <c r="BJ21" s="220"/>
      <c r="BK21" s="221"/>
      <c r="BL21" s="221"/>
      <c r="BM21" s="222"/>
    </row>
    <row r="22" spans="4:65" x14ac:dyDescent="0.25">
      <c r="D22" s="211" t="s">
        <v>20</v>
      </c>
      <c r="E22" s="213"/>
      <c r="F22" s="248" t="s">
        <v>63</v>
      </c>
      <c r="G22" s="249"/>
      <c r="H22" s="249"/>
      <c r="I22" s="250"/>
      <c r="J22" s="77" t="s">
        <v>39</v>
      </c>
      <c r="K22" s="78"/>
      <c r="L22" s="78"/>
      <c r="M22" s="79"/>
      <c r="N22" s="254" t="s">
        <v>67</v>
      </c>
      <c r="O22" s="255"/>
      <c r="P22" s="255"/>
      <c r="Q22" s="256"/>
      <c r="R22" s="235">
        <v>4</v>
      </c>
      <c r="S22" s="236"/>
      <c r="T22" s="236"/>
      <c r="U22" s="237"/>
      <c r="V22" s="217" t="s">
        <v>36</v>
      </c>
      <c r="W22" s="218"/>
      <c r="X22" s="218"/>
      <c r="Y22" s="219"/>
      <c r="AT22" s="133" t="s">
        <v>420</v>
      </c>
      <c r="AU22" s="300"/>
      <c r="AV22" s="300"/>
      <c r="AW22" s="134"/>
      <c r="AX22" s="302" t="s">
        <v>20</v>
      </c>
      <c r="AY22" s="303"/>
      <c r="AZ22" s="303"/>
      <c r="BA22" s="304"/>
      <c r="BB22" s="235" t="s">
        <v>423</v>
      </c>
      <c r="BC22" s="236"/>
      <c r="BD22" s="236"/>
      <c r="BE22" s="237"/>
      <c r="BF22" s="308" t="s">
        <v>424</v>
      </c>
      <c r="BG22" s="145"/>
      <c r="BH22" s="145"/>
      <c r="BI22" s="146"/>
      <c r="BJ22" s="217" t="s">
        <v>67</v>
      </c>
      <c r="BK22" s="218"/>
      <c r="BL22" s="218"/>
      <c r="BM22" s="219"/>
    </row>
    <row r="23" spans="4:65" ht="15.75" thickBot="1" x14ac:dyDescent="0.3">
      <c r="D23" s="214"/>
      <c r="E23" s="216"/>
      <c r="F23" s="251"/>
      <c r="G23" s="252"/>
      <c r="H23" s="252"/>
      <c r="I23" s="253"/>
      <c r="J23" s="80"/>
      <c r="K23" s="81"/>
      <c r="L23" s="81"/>
      <c r="M23" s="82"/>
      <c r="N23" s="257"/>
      <c r="O23" s="258"/>
      <c r="P23" s="258"/>
      <c r="Q23" s="259"/>
      <c r="R23" s="238"/>
      <c r="S23" s="239"/>
      <c r="T23" s="239"/>
      <c r="U23" s="240"/>
      <c r="V23" s="220"/>
      <c r="W23" s="221"/>
      <c r="X23" s="221"/>
      <c r="Y23" s="222"/>
      <c r="AT23" s="137"/>
      <c r="AU23" s="301"/>
      <c r="AV23" s="301"/>
      <c r="AW23" s="138"/>
      <c r="AX23" s="305"/>
      <c r="AY23" s="306"/>
      <c r="AZ23" s="306"/>
      <c r="BA23" s="307"/>
      <c r="BB23" s="238"/>
      <c r="BC23" s="239"/>
      <c r="BD23" s="239"/>
      <c r="BE23" s="240"/>
      <c r="BF23" s="147"/>
      <c r="BG23" s="148"/>
      <c r="BH23" s="148"/>
      <c r="BI23" s="149"/>
      <c r="BJ23" s="220"/>
      <c r="BK23" s="221"/>
      <c r="BL23" s="221"/>
      <c r="BM23" s="222"/>
    </row>
    <row r="24" spans="4:65" x14ac:dyDescent="0.25">
      <c r="D24" s="211" t="s">
        <v>21</v>
      </c>
      <c r="E24" s="213"/>
      <c r="F24" s="248" t="s">
        <v>64</v>
      </c>
      <c r="G24" s="249"/>
      <c r="H24" s="249"/>
      <c r="I24" s="250"/>
      <c r="J24" s="77" t="s">
        <v>36</v>
      </c>
      <c r="K24" s="78"/>
      <c r="L24" s="78"/>
      <c r="M24" s="79"/>
      <c r="N24" s="254" t="s">
        <v>68</v>
      </c>
      <c r="O24" s="255"/>
      <c r="P24" s="255"/>
      <c r="Q24" s="256"/>
      <c r="R24" s="235">
        <v>3</v>
      </c>
      <c r="S24" s="236"/>
      <c r="T24" s="236"/>
      <c r="U24" s="237"/>
      <c r="V24" s="217" t="s">
        <v>254</v>
      </c>
      <c r="W24" s="218"/>
      <c r="X24" s="218"/>
      <c r="Y24" s="219"/>
      <c r="AT24" s="133" t="s">
        <v>420</v>
      </c>
      <c r="AU24" s="300"/>
      <c r="AV24" s="300"/>
      <c r="AW24" s="134"/>
      <c r="AX24" s="302" t="s">
        <v>21</v>
      </c>
      <c r="AY24" s="303"/>
      <c r="AZ24" s="303"/>
      <c r="BA24" s="304"/>
      <c r="BB24" s="235" t="s">
        <v>426</v>
      </c>
      <c r="BC24" s="236"/>
      <c r="BD24" s="236"/>
      <c r="BE24" s="237"/>
      <c r="BF24" s="308" t="s">
        <v>425</v>
      </c>
      <c r="BG24" s="145"/>
      <c r="BH24" s="145"/>
      <c r="BI24" s="146"/>
      <c r="BJ24" s="217" t="s">
        <v>68</v>
      </c>
      <c r="BK24" s="218"/>
      <c r="BL24" s="218"/>
      <c r="BM24" s="219"/>
    </row>
    <row r="25" spans="4:65" ht="15.75" thickBot="1" x14ac:dyDescent="0.3">
      <c r="D25" s="214"/>
      <c r="E25" s="216"/>
      <c r="F25" s="251"/>
      <c r="G25" s="252"/>
      <c r="H25" s="252"/>
      <c r="I25" s="253"/>
      <c r="J25" s="80"/>
      <c r="K25" s="81"/>
      <c r="L25" s="81"/>
      <c r="M25" s="82"/>
      <c r="N25" s="257"/>
      <c r="O25" s="258"/>
      <c r="P25" s="258"/>
      <c r="Q25" s="259"/>
      <c r="R25" s="238"/>
      <c r="S25" s="239"/>
      <c r="T25" s="239"/>
      <c r="U25" s="240"/>
      <c r="V25" s="220"/>
      <c r="W25" s="221"/>
      <c r="X25" s="221"/>
      <c r="Y25" s="222"/>
      <c r="AT25" s="137"/>
      <c r="AU25" s="301"/>
      <c r="AV25" s="301"/>
      <c r="AW25" s="138"/>
      <c r="AX25" s="305"/>
      <c r="AY25" s="306"/>
      <c r="AZ25" s="306"/>
      <c r="BA25" s="307"/>
      <c r="BB25" s="238"/>
      <c r="BC25" s="239"/>
      <c r="BD25" s="239"/>
      <c r="BE25" s="240"/>
      <c r="BF25" s="147"/>
      <c r="BG25" s="148"/>
      <c r="BH25" s="148"/>
      <c r="BI25" s="149"/>
      <c r="BJ25" s="220"/>
      <c r="BK25" s="221"/>
      <c r="BL25" s="221"/>
      <c r="BM25" s="222"/>
    </row>
    <row r="26" spans="4:65" x14ac:dyDescent="0.25">
      <c r="D26" s="211" t="s">
        <v>22</v>
      </c>
      <c r="E26" s="213"/>
      <c r="F26" s="248" t="s">
        <v>64</v>
      </c>
      <c r="G26" s="249"/>
      <c r="H26" s="249"/>
      <c r="I26" s="250"/>
      <c r="J26" s="77" t="s">
        <v>38</v>
      </c>
      <c r="K26" s="78"/>
      <c r="L26" s="78"/>
      <c r="M26" s="79"/>
      <c r="N26" s="254" t="s">
        <v>69</v>
      </c>
      <c r="O26" s="255"/>
      <c r="P26" s="255"/>
      <c r="Q26" s="256"/>
      <c r="R26" s="235">
        <v>2</v>
      </c>
      <c r="S26" s="236"/>
      <c r="T26" s="236"/>
      <c r="U26" s="237"/>
      <c r="V26" s="217" t="s">
        <v>36</v>
      </c>
      <c r="W26" s="218"/>
      <c r="X26" s="218"/>
      <c r="Y26" s="219"/>
      <c r="AT26" s="133" t="s">
        <v>420</v>
      </c>
      <c r="AU26" s="300"/>
      <c r="AV26" s="300"/>
      <c r="AW26" s="134"/>
      <c r="AX26" s="302" t="s">
        <v>22</v>
      </c>
      <c r="AY26" s="303"/>
      <c r="AZ26" s="303"/>
      <c r="BA26" s="304"/>
      <c r="BB26" s="235" t="s">
        <v>431</v>
      </c>
      <c r="BC26" s="236"/>
      <c r="BD26" s="236"/>
      <c r="BE26" s="237"/>
      <c r="BF26" s="308" t="s">
        <v>432</v>
      </c>
      <c r="BG26" s="145"/>
      <c r="BH26" s="145"/>
      <c r="BI26" s="146"/>
      <c r="BJ26" s="217" t="s">
        <v>69</v>
      </c>
      <c r="BK26" s="218"/>
      <c r="BL26" s="218"/>
      <c r="BM26" s="219"/>
    </row>
    <row r="27" spans="4:65" ht="15.75" thickBot="1" x14ac:dyDescent="0.3">
      <c r="D27" s="214"/>
      <c r="E27" s="216"/>
      <c r="F27" s="251"/>
      <c r="G27" s="252"/>
      <c r="H27" s="252"/>
      <c r="I27" s="253"/>
      <c r="J27" s="80"/>
      <c r="K27" s="81"/>
      <c r="L27" s="81"/>
      <c r="M27" s="82"/>
      <c r="N27" s="257"/>
      <c r="O27" s="258"/>
      <c r="P27" s="258"/>
      <c r="Q27" s="259"/>
      <c r="R27" s="238"/>
      <c r="S27" s="239"/>
      <c r="T27" s="239"/>
      <c r="U27" s="240"/>
      <c r="V27" s="220"/>
      <c r="W27" s="221"/>
      <c r="X27" s="221"/>
      <c r="Y27" s="222"/>
      <c r="AT27" s="137"/>
      <c r="AU27" s="301"/>
      <c r="AV27" s="301"/>
      <c r="AW27" s="138"/>
      <c r="AX27" s="305"/>
      <c r="AY27" s="306"/>
      <c r="AZ27" s="306"/>
      <c r="BA27" s="307"/>
      <c r="BB27" s="238"/>
      <c r="BC27" s="239"/>
      <c r="BD27" s="239"/>
      <c r="BE27" s="240"/>
      <c r="BF27" s="147"/>
      <c r="BG27" s="148"/>
      <c r="BH27" s="148"/>
      <c r="BI27" s="149"/>
      <c r="BJ27" s="220"/>
      <c r="BK27" s="221"/>
      <c r="BL27" s="221"/>
      <c r="BM27" s="222"/>
    </row>
    <row r="28" spans="4:65" x14ac:dyDescent="0.25">
      <c r="D28" s="211" t="s">
        <v>23</v>
      </c>
      <c r="E28" s="213"/>
      <c r="F28" s="248" t="s">
        <v>64</v>
      </c>
      <c r="G28" s="249"/>
      <c r="H28" s="249"/>
      <c r="I28" s="250"/>
      <c r="J28" s="77" t="s">
        <v>38</v>
      </c>
      <c r="K28" s="78"/>
      <c r="L28" s="78"/>
      <c r="M28" s="79"/>
      <c r="N28" s="254" t="s">
        <v>69</v>
      </c>
      <c r="O28" s="255"/>
      <c r="P28" s="255"/>
      <c r="Q28" s="256"/>
      <c r="R28" s="235">
        <v>2</v>
      </c>
      <c r="S28" s="236"/>
      <c r="T28" s="236"/>
      <c r="U28" s="237"/>
      <c r="V28" s="217" t="s">
        <v>36</v>
      </c>
      <c r="W28" s="218"/>
      <c r="X28" s="218"/>
      <c r="Y28" s="219"/>
      <c r="AT28" s="133" t="s">
        <v>420</v>
      </c>
      <c r="AU28" s="300"/>
      <c r="AV28" s="300"/>
      <c r="AW28" s="134"/>
      <c r="AX28" s="302" t="s">
        <v>23</v>
      </c>
      <c r="AY28" s="303"/>
      <c r="AZ28" s="303"/>
      <c r="BA28" s="304"/>
      <c r="BB28" s="235" t="s">
        <v>431</v>
      </c>
      <c r="BC28" s="236"/>
      <c r="BD28" s="236"/>
      <c r="BE28" s="237"/>
      <c r="BF28" s="308" t="s">
        <v>432</v>
      </c>
      <c r="BG28" s="145"/>
      <c r="BH28" s="145"/>
      <c r="BI28" s="146"/>
      <c r="BJ28" s="217" t="s">
        <v>69</v>
      </c>
      <c r="BK28" s="218"/>
      <c r="BL28" s="218"/>
      <c r="BM28" s="219"/>
    </row>
    <row r="29" spans="4:65" ht="15.75" thickBot="1" x14ac:dyDescent="0.3">
      <c r="D29" s="214"/>
      <c r="E29" s="216"/>
      <c r="F29" s="251"/>
      <c r="G29" s="252"/>
      <c r="H29" s="252"/>
      <c r="I29" s="253"/>
      <c r="J29" s="80"/>
      <c r="K29" s="81"/>
      <c r="L29" s="81"/>
      <c r="M29" s="82"/>
      <c r="N29" s="257"/>
      <c r="O29" s="258"/>
      <c r="P29" s="258"/>
      <c r="Q29" s="259"/>
      <c r="R29" s="238"/>
      <c r="S29" s="239"/>
      <c r="T29" s="239"/>
      <c r="U29" s="240"/>
      <c r="V29" s="220"/>
      <c r="W29" s="221"/>
      <c r="X29" s="221"/>
      <c r="Y29" s="222"/>
      <c r="AT29" s="137"/>
      <c r="AU29" s="301"/>
      <c r="AV29" s="301"/>
      <c r="AW29" s="138"/>
      <c r="AX29" s="305"/>
      <c r="AY29" s="306"/>
      <c r="AZ29" s="306"/>
      <c r="BA29" s="307"/>
      <c r="BB29" s="238"/>
      <c r="BC29" s="239"/>
      <c r="BD29" s="239"/>
      <c r="BE29" s="240"/>
      <c r="BF29" s="147"/>
      <c r="BG29" s="148"/>
      <c r="BH29" s="148"/>
      <c r="BI29" s="149"/>
      <c r="BJ29" s="220"/>
      <c r="BK29" s="221"/>
      <c r="BL29" s="221"/>
      <c r="BM29" s="222"/>
    </row>
    <row r="30" spans="4:65" x14ac:dyDescent="0.25">
      <c r="D30" s="211" t="s">
        <v>24</v>
      </c>
      <c r="E30" s="213"/>
      <c r="F30" s="248" t="s">
        <v>259</v>
      </c>
      <c r="G30" s="249"/>
      <c r="H30" s="249"/>
      <c r="I30" s="250"/>
      <c r="J30" s="77" t="s">
        <v>48</v>
      </c>
      <c r="K30" s="78"/>
      <c r="L30" s="78"/>
      <c r="M30" s="79"/>
      <c r="N30" s="254" t="s">
        <v>66</v>
      </c>
      <c r="O30" s="255"/>
      <c r="P30" s="255"/>
      <c r="Q30" s="256"/>
      <c r="R30" s="235">
        <v>6</v>
      </c>
      <c r="S30" s="236"/>
      <c r="T30" s="236"/>
      <c r="U30" s="237"/>
      <c r="V30" s="217" t="s">
        <v>38</v>
      </c>
      <c r="W30" s="218"/>
      <c r="X30" s="218"/>
      <c r="Y30" s="219"/>
      <c r="AT30" s="133" t="s">
        <v>420</v>
      </c>
      <c r="AU30" s="300"/>
      <c r="AV30" s="300"/>
      <c r="AW30" s="134"/>
      <c r="AX30" s="302" t="s">
        <v>24</v>
      </c>
      <c r="AY30" s="303"/>
      <c r="AZ30" s="303"/>
      <c r="BA30" s="304"/>
      <c r="BB30" s="309" t="s">
        <v>430</v>
      </c>
      <c r="BC30" s="236"/>
      <c r="BD30" s="236"/>
      <c r="BE30" s="237"/>
      <c r="BF30" s="308" t="s">
        <v>429</v>
      </c>
      <c r="BG30" s="145"/>
      <c r="BH30" s="145"/>
      <c r="BI30" s="146"/>
      <c r="BJ30" s="217" t="s">
        <v>66</v>
      </c>
      <c r="BK30" s="218"/>
      <c r="BL30" s="218"/>
      <c r="BM30" s="219"/>
    </row>
    <row r="31" spans="4:65" ht="15.75" thickBot="1" x14ac:dyDescent="0.3">
      <c r="D31" s="214"/>
      <c r="E31" s="216"/>
      <c r="F31" s="251"/>
      <c r="G31" s="252"/>
      <c r="H31" s="252"/>
      <c r="I31" s="253"/>
      <c r="J31" s="80"/>
      <c r="K31" s="81"/>
      <c r="L31" s="81"/>
      <c r="M31" s="82"/>
      <c r="N31" s="257"/>
      <c r="O31" s="258"/>
      <c r="P31" s="258"/>
      <c r="Q31" s="259"/>
      <c r="R31" s="238"/>
      <c r="S31" s="239"/>
      <c r="T31" s="239"/>
      <c r="U31" s="240"/>
      <c r="V31" s="220"/>
      <c r="W31" s="221"/>
      <c r="X31" s="221"/>
      <c r="Y31" s="222"/>
      <c r="AT31" s="137"/>
      <c r="AU31" s="301"/>
      <c r="AV31" s="301"/>
      <c r="AW31" s="138"/>
      <c r="AX31" s="305"/>
      <c r="AY31" s="306"/>
      <c r="AZ31" s="306"/>
      <c r="BA31" s="307"/>
      <c r="BB31" s="238"/>
      <c r="BC31" s="239"/>
      <c r="BD31" s="239"/>
      <c r="BE31" s="240"/>
      <c r="BF31" s="147"/>
      <c r="BG31" s="148"/>
      <c r="BH31" s="148"/>
      <c r="BI31" s="149"/>
      <c r="BJ31" s="220"/>
      <c r="BK31" s="221"/>
      <c r="BL31" s="221"/>
      <c r="BM31" s="222"/>
    </row>
    <row r="32" spans="4:65" x14ac:dyDescent="0.25">
      <c r="D32" s="211" t="s">
        <v>25</v>
      </c>
      <c r="E32" s="213"/>
      <c r="F32" s="248" t="s">
        <v>259</v>
      </c>
      <c r="G32" s="249"/>
      <c r="H32" s="249"/>
      <c r="I32" s="250"/>
      <c r="J32" s="77" t="s">
        <v>48</v>
      </c>
      <c r="K32" s="78"/>
      <c r="L32" s="78"/>
      <c r="M32" s="79"/>
      <c r="N32" s="254" t="s">
        <v>66</v>
      </c>
      <c r="O32" s="255"/>
      <c r="P32" s="255"/>
      <c r="Q32" s="256"/>
      <c r="R32" s="235">
        <v>6</v>
      </c>
      <c r="S32" s="236"/>
      <c r="T32" s="236"/>
      <c r="U32" s="237"/>
      <c r="V32" s="217" t="s">
        <v>38</v>
      </c>
      <c r="W32" s="218"/>
      <c r="X32" s="218"/>
      <c r="Y32" s="219"/>
      <c r="AT32" s="133" t="s">
        <v>420</v>
      </c>
      <c r="AU32" s="300"/>
      <c r="AV32" s="300"/>
      <c r="AW32" s="134"/>
      <c r="AX32" s="302" t="s">
        <v>25</v>
      </c>
      <c r="AY32" s="303"/>
      <c r="AZ32" s="303"/>
      <c r="BA32" s="304"/>
      <c r="BB32" s="309" t="s">
        <v>430</v>
      </c>
      <c r="BC32" s="236"/>
      <c r="BD32" s="236"/>
      <c r="BE32" s="237"/>
      <c r="BF32" s="308" t="s">
        <v>429</v>
      </c>
      <c r="BG32" s="145"/>
      <c r="BH32" s="145"/>
      <c r="BI32" s="146"/>
      <c r="BJ32" s="217" t="s">
        <v>66</v>
      </c>
      <c r="BK32" s="218"/>
      <c r="BL32" s="218"/>
      <c r="BM32" s="219"/>
    </row>
    <row r="33" spans="4:105" ht="15.75" thickBot="1" x14ac:dyDescent="0.3">
      <c r="D33" s="214"/>
      <c r="E33" s="216"/>
      <c r="F33" s="251"/>
      <c r="G33" s="252"/>
      <c r="H33" s="252"/>
      <c r="I33" s="253"/>
      <c r="J33" s="80"/>
      <c r="K33" s="81"/>
      <c r="L33" s="81"/>
      <c r="M33" s="82"/>
      <c r="N33" s="257"/>
      <c r="O33" s="258"/>
      <c r="P33" s="258"/>
      <c r="Q33" s="259"/>
      <c r="R33" s="238"/>
      <c r="S33" s="239"/>
      <c r="T33" s="239"/>
      <c r="U33" s="240"/>
      <c r="V33" s="220"/>
      <c r="W33" s="221"/>
      <c r="X33" s="221"/>
      <c r="Y33" s="222"/>
      <c r="AT33" s="137"/>
      <c r="AU33" s="301"/>
      <c r="AV33" s="301"/>
      <c r="AW33" s="138"/>
      <c r="AX33" s="305"/>
      <c r="AY33" s="306"/>
      <c r="AZ33" s="306"/>
      <c r="BA33" s="307"/>
      <c r="BB33" s="238"/>
      <c r="BC33" s="239"/>
      <c r="BD33" s="239"/>
      <c r="BE33" s="240"/>
      <c r="BF33" s="147"/>
      <c r="BG33" s="148"/>
      <c r="BH33" s="148"/>
      <c r="BI33" s="149"/>
      <c r="BJ33" s="220"/>
      <c r="BK33" s="221"/>
      <c r="BL33" s="221"/>
      <c r="BM33" s="222"/>
    </row>
    <row r="43" spans="4:105" ht="15.75" thickBot="1" x14ac:dyDescent="0.3"/>
    <row r="44" spans="4:105" ht="15.75" thickBot="1" x14ac:dyDescent="0.3">
      <c r="DA44" s="6"/>
    </row>
  </sheetData>
  <mergeCells count="179">
    <mergeCell ref="BJ28:BM29"/>
    <mergeCell ref="BF30:BI31"/>
    <mergeCell ref="BJ30:BM31"/>
    <mergeCell ref="BF32:BI33"/>
    <mergeCell ref="BJ32:BM33"/>
    <mergeCell ref="AT5:BM6"/>
    <mergeCell ref="AT7:BM7"/>
    <mergeCell ref="BJ18:BM19"/>
    <mergeCell ref="BF20:BI21"/>
    <mergeCell ref="BJ20:BM21"/>
    <mergeCell ref="BF22:BI23"/>
    <mergeCell ref="BJ22:BM23"/>
    <mergeCell ref="BF24:BI25"/>
    <mergeCell ref="BJ24:BM25"/>
    <mergeCell ref="BF26:BI27"/>
    <mergeCell ref="BJ26:BM27"/>
    <mergeCell ref="BJ8:BM9"/>
    <mergeCell ref="BF10:BI11"/>
    <mergeCell ref="BJ10:BM11"/>
    <mergeCell ref="BF12:BI13"/>
    <mergeCell ref="BJ12:BM13"/>
    <mergeCell ref="BF14:BI15"/>
    <mergeCell ref="BJ14:BM15"/>
    <mergeCell ref="BF16:BI17"/>
    <mergeCell ref="BJ16:BM17"/>
    <mergeCell ref="AT30:AW31"/>
    <mergeCell ref="AX30:BA31"/>
    <mergeCell ref="BB30:BE31"/>
    <mergeCell ref="AX32:BA33"/>
    <mergeCell ref="BB32:BE33"/>
    <mergeCell ref="AT24:AW25"/>
    <mergeCell ref="AX24:BA25"/>
    <mergeCell ref="BB24:BE25"/>
    <mergeCell ref="AT26:AW27"/>
    <mergeCell ref="AX26:BA27"/>
    <mergeCell ref="BB26:BE27"/>
    <mergeCell ref="AT28:AW29"/>
    <mergeCell ref="AX28:BA29"/>
    <mergeCell ref="BB28:BE29"/>
    <mergeCell ref="AT18:AW19"/>
    <mergeCell ref="AX18:BA19"/>
    <mergeCell ref="BB18:BE19"/>
    <mergeCell ref="AT20:AW21"/>
    <mergeCell ref="AX20:BA21"/>
    <mergeCell ref="BB20:BE21"/>
    <mergeCell ref="AT22:AW23"/>
    <mergeCell ref="AX22:BA23"/>
    <mergeCell ref="BB22:BE23"/>
    <mergeCell ref="AT8:AW9"/>
    <mergeCell ref="AX8:BA9"/>
    <mergeCell ref="BB8:BE9"/>
    <mergeCell ref="BF8:BI9"/>
    <mergeCell ref="AT32:AW33"/>
    <mergeCell ref="AX10:BA11"/>
    <mergeCell ref="BB10:BE11"/>
    <mergeCell ref="AT10:AW11"/>
    <mergeCell ref="BF18:BI19"/>
    <mergeCell ref="BF28:BI29"/>
    <mergeCell ref="AT12:AW13"/>
    <mergeCell ref="AX12:BA13"/>
    <mergeCell ref="BB12:BE13"/>
    <mergeCell ref="AT14:AW15"/>
    <mergeCell ref="AX14:BA15"/>
    <mergeCell ref="BB14:BE15"/>
    <mergeCell ref="AT16:AW17"/>
    <mergeCell ref="AX16:BA17"/>
    <mergeCell ref="BB16:BE17"/>
    <mergeCell ref="A1:AC2"/>
    <mergeCell ref="J24:M25"/>
    <mergeCell ref="J26:M27"/>
    <mergeCell ref="J28:M29"/>
    <mergeCell ref="J30:M31"/>
    <mergeCell ref="F22:I23"/>
    <mergeCell ref="F24:I25"/>
    <mergeCell ref="F26:I27"/>
    <mergeCell ref="F28:I29"/>
    <mergeCell ref="D30:E31"/>
    <mergeCell ref="D20:E21"/>
    <mergeCell ref="J10:M11"/>
    <mergeCell ref="J12:M13"/>
    <mergeCell ref="J14:M15"/>
    <mergeCell ref="D8:E9"/>
    <mergeCell ref="D10:E11"/>
    <mergeCell ref="D12:E13"/>
    <mergeCell ref="D14:E15"/>
    <mergeCell ref="D5:Y6"/>
    <mergeCell ref="D7:Y7"/>
    <mergeCell ref="J16:M17"/>
    <mergeCell ref="J18:M19"/>
    <mergeCell ref="J20:M21"/>
    <mergeCell ref="F12:I13"/>
    <mergeCell ref="F14:I15"/>
    <mergeCell ref="F8:I9"/>
    <mergeCell ref="J8:M9"/>
    <mergeCell ref="N8:Q9"/>
    <mergeCell ref="F10:I11"/>
    <mergeCell ref="F18:I19"/>
    <mergeCell ref="F20:I21"/>
    <mergeCell ref="D18:E19"/>
    <mergeCell ref="D16:E17"/>
    <mergeCell ref="F16:I17"/>
    <mergeCell ref="N32:Q33"/>
    <mergeCell ref="N10:Q11"/>
    <mergeCell ref="N12:Q13"/>
    <mergeCell ref="N14:Q15"/>
    <mergeCell ref="N16:Q17"/>
    <mergeCell ref="N18:Q19"/>
    <mergeCell ref="N20:Q21"/>
    <mergeCell ref="N22:Q23"/>
    <mergeCell ref="N24:Q25"/>
    <mergeCell ref="N26:Q27"/>
    <mergeCell ref="N28:Q29"/>
    <mergeCell ref="N30:Q31"/>
    <mergeCell ref="D32:E33"/>
    <mergeCell ref="F30:I31"/>
    <mergeCell ref="F32:I33"/>
    <mergeCell ref="J32:M33"/>
    <mergeCell ref="J22:M23"/>
    <mergeCell ref="D22:E23"/>
    <mergeCell ref="D24:E25"/>
    <mergeCell ref="D26:E27"/>
    <mergeCell ref="D28:E29"/>
    <mergeCell ref="R32:U33"/>
    <mergeCell ref="V8:Y9"/>
    <mergeCell ref="V10:Y11"/>
    <mergeCell ref="V12:Y13"/>
    <mergeCell ref="V14:Y15"/>
    <mergeCell ref="V16:Y17"/>
    <mergeCell ref="V18:Y19"/>
    <mergeCell ref="V20:Y21"/>
    <mergeCell ref="V22:Y23"/>
    <mergeCell ref="V24:Y25"/>
    <mergeCell ref="V26:Y27"/>
    <mergeCell ref="V28:Y29"/>
    <mergeCell ref="V30:Y31"/>
    <mergeCell ref="V32:Y33"/>
    <mergeCell ref="R18:U19"/>
    <mergeCell ref="R20:U21"/>
    <mergeCell ref="R22:U23"/>
    <mergeCell ref="R24:U25"/>
    <mergeCell ref="R26:U27"/>
    <mergeCell ref="R8:U9"/>
    <mergeCell ref="R10:U11"/>
    <mergeCell ref="R12:U13"/>
    <mergeCell ref="R14:U15"/>
    <mergeCell ref="R16:U17"/>
    <mergeCell ref="AF10:AI11"/>
    <mergeCell ref="AF12:AI13"/>
    <mergeCell ref="AF14:AI15"/>
    <mergeCell ref="AB7:AQ7"/>
    <mergeCell ref="AB8:AE9"/>
    <mergeCell ref="AF8:AI9"/>
    <mergeCell ref="AJ8:AM9"/>
    <mergeCell ref="R28:U29"/>
    <mergeCell ref="R30:U31"/>
    <mergeCell ref="A3:B4"/>
    <mergeCell ref="AN10:AQ11"/>
    <mergeCell ref="AN12:AQ13"/>
    <mergeCell ref="AN14:AQ15"/>
    <mergeCell ref="AN16:AQ17"/>
    <mergeCell ref="AN18:AQ19"/>
    <mergeCell ref="AN20:AQ21"/>
    <mergeCell ref="AF16:AI17"/>
    <mergeCell ref="AF18:AI19"/>
    <mergeCell ref="AF20:AI21"/>
    <mergeCell ref="AB10:AE11"/>
    <mergeCell ref="AB12:AE13"/>
    <mergeCell ref="AB14:AE15"/>
    <mergeCell ref="AB16:AE17"/>
    <mergeCell ref="AB18:AE19"/>
    <mergeCell ref="AB20:AE21"/>
    <mergeCell ref="AJ16:AM17"/>
    <mergeCell ref="AJ18:AM19"/>
    <mergeCell ref="AJ20:AM21"/>
    <mergeCell ref="AN8:AQ9"/>
    <mergeCell ref="AB5:AQ6"/>
    <mergeCell ref="AJ10:AM11"/>
    <mergeCell ref="AJ12:AM13"/>
    <mergeCell ref="AJ14:AM15"/>
  </mergeCells>
  <hyperlinks>
    <hyperlink ref="A3:B4" location="'HOJA DE PRESENTACION'!A1" display="PRESENTACION"/>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19"/>
  <sheetViews>
    <sheetView topLeftCell="P1" zoomScaleNormal="100" workbookViewId="0">
      <selection sqref="A1:AC2"/>
    </sheetView>
  </sheetViews>
  <sheetFormatPr baseColWidth="10" defaultRowHeight="15" x14ac:dyDescent="0.25"/>
  <sheetData>
    <row r="1" spans="1:30" x14ac:dyDescent="0.25">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44"/>
    </row>
    <row r="2" spans="1:30" x14ac:dyDescent="0.25">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44"/>
    </row>
    <row r="3" spans="1:30" x14ac:dyDescent="0.25">
      <c r="A3" s="59" t="s">
        <v>275</v>
      </c>
      <c r="B3" s="59"/>
    </row>
    <row r="4" spans="1:30" ht="15.75" thickBot="1" x14ac:dyDescent="0.3">
      <c r="A4" s="59"/>
      <c r="B4" s="59"/>
    </row>
    <row r="5" spans="1:30" x14ac:dyDescent="0.25">
      <c r="C5" s="4"/>
      <c r="D5" s="117" t="s">
        <v>119</v>
      </c>
      <c r="E5" s="145"/>
      <c r="F5" s="145"/>
      <c r="G5" s="145"/>
      <c r="H5" s="145"/>
      <c r="I5" s="145"/>
      <c r="J5" s="145"/>
      <c r="K5" s="145"/>
      <c r="L5" s="145"/>
      <c r="M5" s="145"/>
      <c r="N5" s="145"/>
      <c r="O5" s="145"/>
      <c r="P5" s="145"/>
      <c r="Q5" s="146"/>
    </row>
    <row r="6" spans="1:30" ht="15.75" thickBot="1" x14ac:dyDescent="0.3">
      <c r="C6" s="2"/>
      <c r="D6" s="147"/>
      <c r="E6" s="148"/>
      <c r="F6" s="148"/>
      <c r="G6" s="148"/>
      <c r="H6" s="148"/>
      <c r="I6" s="148"/>
      <c r="J6" s="148"/>
      <c r="K6" s="148"/>
      <c r="L6" s="148"/>
      <c r="M6" s="148"/>
      <c r="N6" s="148"/>
      <c r="O6" s="148"/>
      <c r="P6" s="148"/>
      <c r="Q6" s="149"/>
    </row>
    <row r="7" spans="1:30" ht="15.75" thickBot="1" x14ac:dyDescent="0.3">
      <c r="D7" s="123"/>
      <c r="E7" s="123"/>
      <c r="F7" s="123"/>
      <c r="G7" s="123"/>
      <c r="H7" s="123"/>
      <c r="I7" s="123"/>
      <c r="J7" s="123"/>
      <c r="K7" s="123"/>
      <c r="L7" s="123"/>
      <c r="M7" s="123"/>
      <c r="N7" s="123"/>
      <c r="O7" s="123"/>
      <c r="P7" s="123"/>
      <c r="Q7" s="123"/>
    </row>
    <row r="8" spans="1:30" ht="15.75" thickBot="1" x14ac:dyDescent="0.3">
      <c r="D8" s="327" t="s">
        <v>338</v>
      </c>
      <c r="E8" s="328"/>
      <c r="F8" s="327" t="s">
        <v>339</v>
      </c>
      <c r="G8" s="328"/>
      <c r="H8" s="327" t="s">
        <v>340</v>
      </c>
      <c r="I8" s="328"/>
      <c r="J8" s="327" t="s">
        <v>341</v>
      </c>
      <c r="K8" s="328"/>
      <c r="L8" s="316" t="s">
        <v>337</v>
      </c>
      <c r="M8" s="317"/>
      <c r="N8" s="317"/>
      <c r="O8" s="317"/>
      <c r="P8" s="317"/>
      <c r="Q8" s="318"/>
    </row>
    <row r="9" spans="1:30" x14ac:dyDescent="0.25">
      <c r="D9" s="14" t="s">
        <v>276</v>
      </c>
      <c r="E9" s="8" t="s">
        <v>277</v>
      </c>
      <c r="F9" s="14" t="s">
        <v>276</v>
      </c>
      <c r="G9" s="18" t="s">
        <v>278</v>
      </c>
      <c r="H9" s="14" t="s">
        <v>279</v>
      </c>
      <c r="I9" s="18" t="s">
        <v>280</v>
      </c>
      <c r="J9" s="35" t="s">
        <v>281</v>
      </c>
      <c r="K9" s="36" t="s">
        <v>282</v>
      </c>
      <c r="L9" s="319"/>
      <c r="M9" s="320"/>
      <c r="N9" s="320"/>
      <c r="O9" s="320"/>
      <c r="P9" s="320"/>
      <c r="Q9" s="321"/>
    </row>
    <row r="10" spans="1:30" x14ac:dyDescent="0.25">
      <c r="D10" s="7" t="s">
        <v>283</v>
      </c>
      <c r="E10" s="42" t="s">
        <v>415</v>
      </c>
      <c r="F10" s="7" t="s">
        <v>283</v>
      </c>
      <c r="G10" s="19" t="s">
        <v>284</v>
      </c>
      <c r="H10" s="7" t="s">
        <v>285</v>
      </c>
      <c r="I10" s="19" t="s">
        <v>286</v>
      </c>
      <c r="J10" s="22" t="s">
        <v>287</v>
      </c>
      <c r="K10" s="10" t="s">
        <v>288</v>
      </c>
      <c r="L10" s="322"/>
      <c r="M10" s="323"/>
      <c r="N10" s="323"/>
      <c r="O10" s="323"/>
      <c r="P10" s="323"/>
      <c r="Q10" s="324"/>
    </row>
    <row r="11" spans="1:30" ht="18" x14ac:dyDescent="0.25">
      <c r="D11" s="7" t="s">
        <v>289</v>
      </c>
      <c r="E11" s="10" t="s">
        <v>290</v>
      </c>
      <c r="F11" s="7" t="s">
        <v>291</v>
      </c>
      <c r="G11" s="19" t="s">
        <v>292</v>
      </c>
      <c r="H11" s="7" t="s">
        <v>293</v>
      </c>
      <c r="I11" s="19" t="s">
        <v>294</v>
      </c>
      <c r="J11" s="22" t="s">
        <v>295</v>
      </c>
      <c r="K11" s="10" t="s">
        <v>296</v>
      </c>
      <c r="L11" s="322"/>
      <c r="M11" s="323"/>
      <c r="N11" s="323"/>
      <c r="O11" s="323"/>
      <c r="P11" s="323"/>
      <c r="Q11" s="324"/>
    </row>
    <row r="12" spans="1:30" ht="18" x14ac:dyDescent="0.25">
      <c r="D12" s="7" t="s">
        <v>297</v>
      </c>
      <c r="E12" s="16">
        <v>1800</v>
      </c>
      <c r="F12" s="7" t="s">
        <v>298</v>
      </c>
      <c r="G12" s="19" t="s">
        <v>299</v>
      </c>
      <c r="H12" s="7" t="s">
        <v>300</v>
      </c>
      <c r="I12" s="19" t="s">
        <v>301</v>
      </c>
      <c r="J12" s="22" t="s">
        <v>302</v>
      </c>
      <c r="K12" s="10" t="s">
        <v>303</v>
      </c>
      <c r="L12" s="322"/>
      <c r="M12" s="323"/>
      <c r="N12" s="323"/>
      <c r="O12" s="323"/>
      <c r="P12" s="323"/>
      <c r="Q12" s="324"/>
    </row>
    <row r="13" spans="1:30" ht="27.75" thickBot="1" x14ac:dyDescent="0.3">
      <c r="D13" s="7" t="s">
        <v>304</v>
      </c>
      <c r="E13" s="9" t="s">
        <v>305</v>
      </c>
      <c r="F13" s="7" t="s">
        <v>306</v>
      </c>
      <c r="G13" s="20">
        <v>0.8</v>
      </c>
      <c r="H13" s="7" t="s">
        <v>307</v>
      </c>
      <c r="I13" s="19" t="s">
        <v>308</v>
      </c>
      <c r="J13" s="37" t="s">
        <v>309</v>
      </c>
      <c r="K13" s="38"/>
      <c r="L13" s="322"/>
      <c r="M13" s="323"/>
      <c r="N13" s="323"/>
      <c r="O13" s="323"/>
      <c r="P13" s="323"/>
      <c r="Q13" s="324"/>
    </row>
    <row r="14" spans="1:30" ht="18.75" thickBot="1" x14ac:dyDescent="0.3">
      <c r="D14" s="7" t="s">
        <v>310</v>
      </c>
      <c r="E14" s="10" t="s">
        <v>311</v>
      </c>
      <c r="F14" s="7" t="s">
        <v>312</v>
      </c>
      <c r="G14" s="19" t="s">
        <v>313</v>
      </c>
      <c r="H14" s="27"/>
      <c r="I14" s="28"/>
      <c r="J14" s="329"/>
      <c r="K14" s="330"/>
      <c r="L14" s="322"/>
      <c r="M14" s="323"/>
      <c r="N14" s="323"/>
      <c r="O14" s="323"/>
      <c r="P14" s="323"/>
      <c r="Q14" s="324"/>
    </row>
    <row r="15" spans="1:30" ht="18.75" thickBot="1" x14ac:dyDescent="0.3">
      <c r="D15" s="7" t="s">
        <v>314</v>
      </c>
      <c r="E15" s="10" t="s">
        <v>315</v>
      </c>
      <c r="F15" s="7" t="s">
        <v>316</v>
      </c>
      <c r="G15" s="19" t="s">
        <v>317</v>
      </c>
      <c r="H15" s="31"/>
      <c r="I15" s="32"/>
      <c r="J15" s="29"/>
      <c r="K15" s="30"/>
      <c r="L15" s="322"/>
      <c r="M15" s="323"/>
      <c r="N15" s="323"/>
      <c r="O15" s="323"/>
      <c r="P15" s="323"/>
      <c r="Q15" s="324"/>
    </row>
    <row r="16" spans="1:30" ht="27.75" thickBot="1" x14ac:dyDescent="0.3">
      <c r="D16" s="7" t="s">
        <v>318</v>
      </c>
      <c r="E16" s="10" t="s">
        <v>319</v>
      </c>
      <c r="F16" s="7" t="s">
        <v>320</v>
      </c>
      <c r="G16" s="21" t="s">
        <v>321</v>
      </c>
      <c r="H16" s="310" t="s">
        <v>322</v>
      </c>
      <c r="I16" s="311"/>
      <c r="J16" s="23"/>
      <c r="K16" s="12"/>
      <c r="L16" s="322"/>
      <c r="M16" s="323"/>
      <c r="N16" s="323"/>
      <c r="O16" s="323"/>
      <c r="P16" s="323"/>
      <c r="Q16" s="324"/>
    </row>
    <row r="17" spans="4:17" ht="27" x14ac:dyDescent="0.25">
      <c r="D17" s="7" t="s">
        <v>323</v>
      </c>
      <c r="E17" s="9" t="s">
        <v>324</v>
      </c>
      <c r="F17" s="7" t="s">
        <v>325</v>
      </c>
      <c r="G17" s="19" t="s">
        <v>326</v>
      </c>
      <c r="H17" s="33" t="s">
        <v>279</v>
      </c>
      <c r="I17" s="34" t="s">
        <v>327</v>
      </c>
      <c r="J17" s="24"/>
      <c r="K17" s="11"/>
      <c r="L17" s="322"/>
      <c r="M17" s="323"/>
      <c r="N17" s="323"/>
      <c r="O17" s="323"/>
      <c r="P17" s="323"/>
      <c r="Q17" s="324"/>
    </row>
    <row r="18" spans="4:17" ht="18" x14ac:dyDescent="0.25">
      <c r="D18" s="7" t="s">
        <v>328</v>
      </c>
      <c r="E18" s="9" t="s">
        <v>329</v>
      </c>
      <c r="F18" s="312" t="s">
        <v>330</v>
      </c>
      <c r="G18" s="314" t="s">
        <v>331</v>
      </c>
      <c r="H18" s="7" t="s">
        <v>285</v>
      </c>
      <c r="I18" s="26" t="s">
        <v>332</v>
      </c>
      <c r="J18" s="23"/>
      <c r="K18" s="12"/>
      <c r="L18" s="322"/>
      <c r="M18" s="323"/>
      <c r="N18" s="323"/>
      <c r="O18" s="323"/>
      <c r="P18" s="323"/>
      <c r="Q18" s="324"/>
    </row>
    <row r="19" spans="4:17" ht="27.75" thickBot="1" x14ac:dyDescent="0.3">
      <c r="D19" s="15" t="s">
        <v>333</v>
      </c>
      <c r="E19" s="17" t="s">
        <v>334</v>
      </c>
      <c r="F19" s="313"/>
      <c r="G19" s="315"/>
      <c r="H19" s="15" t="s">
        <v>335</v>
      </c>
      <c r="I19" s="41" t="s">
        <v>336</v>
      </c>
      <c r="J19" s="25"/>
      <c r="K19" s="13"/>
      <c r="L19" s="325"/>
      <c r="M19" s="124"/>
      <c r="N19" s="124"/>
      <c r="O19" s="124"/>
      <c r="P19" s="124"/>
      <c r="Q19" s="326"/>
    </row>
  </sheetData>
  <mergeCells count="14">
    <mergeCell ref="F18:F19"/>
    <mergeCell ref="G18:G19"/>
    <mergeCell ref="L8:Q8"/>
    <mergeCell ref="L9:Q19"/>
    <mergeCell ref="D8:E8"/>
    <mergeCell ref="F8:G8"/>
    <mergeCell ref="H8:I8"/>
    <mergeCell ref="J8:K8"/>
    <mergeCell ref="J14:K14"/>
    <mergeCell ref="A1:AC2"/>
    <mergeCell ref="D5:Q6"/>
    <mergeCell ref="D7:Q7"/>
    <mergeCell ref="A3:B4"/>
    <mergeCell ref="H16:I16"/>
  </mergeCells>
  <hyperlinks>
    <hyperlink ref="A3:B4" location="'HOJA DE PRESENTACION'!A1" display="PRESENTACION"/>
  </hyperlinks>
  <pageMargins left="0.7" right="0.7" top="0.75" bottom="0.75" header="0.3" footer="0.3"/>
  <pageSetup paperSize="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D55"/>
  <sheetViews>
    <sheetView topLeftCell="O1" zoomScale="90" zoomScaleNormal="90" workbookViewId="0">
      <selection sqref="A1:AC2"/>
    </sheetView>
  </sheetViews>
  <sheetFormatPr baseColWidth="10" defaultRowHeight="15" x14ac:dyDescent="0.25"/>
  <sheetData>
    <row r="1" spans="1:30" x14ac:dyDescent="0.25">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44"/>
    </row>
    <row r="2" spans="1:30" x14ac:dyDescent="0.25">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44"/>
    </row>
    <row r="3" spans="1:30" x14ac:dyDescent="0.25">
      <c r="A3" s="59" t="s">
        <v>275</v>
      </c>
      <c r="B3" s="59"/>
    </row>
    <row r="4" spans="1:30" ht="15.75" thickBot="1" x14ac:dyDescent="0.3">
      <c r="A4" s="59"/>
      <c r="B4" s="59"/>
    </row>
    <row r="5" spans="1:30" x14ac:dyDescent="0.25">
      <c r="C5" s="4"/>
      <c r="D5" s="117" t="s">
        <v>70</v>
      </c>
      <c r="E5" s="145"/>
      <c r="F5" s="145"/>
      <c r="G5" s="145"/>
      <c r="H5" s="145"/>
      <c r="I5" s="145"/>
      <c r="J5" s="145"/>
      <c r="K5" s="145"/>
      <c r="L5" s="145"/>
      <c r="M5" s="145"/>
      <c r="N5" s="145"/>
      <c r="O5" s="145"/>
      <c r="P5" s="145"/>
      <c r="Q5" s="146"/>
    </row>
    <row r="6" spans="1:30" ht="15.75" thickBot="1" x14ac:dyDescent="0.3">
      <c r="C6" s="2"/>
      <c r="D6" s="147"/>
      <c r="E6" s="148"/>
      <c r="F6" s="148"/>
      <c r="G6" s="148"/>
      <c r="H6" s="148"/>
      <c r="I6" s="148"/>
      <c r="J6" s="148"/>
      <c r="K6" s="148"/>
      <c r="L6" s="148"/>
      <c r="M6" s="148"/>
      <c r="N6" s="148"/>
      <c r="O6" s="148"/>
      <c r="P6" s="148"/>
      <c r="Q6" s="149"/>
    </row>
    <row r="7" spans="1:30" ht="15.75" thickBot="1" x14ac:dyDescent="0.3">
      <c r="D7" s="123"/>
      <c r="E7" s="123"/>
      <c r="F7" s="123"/>
      <c r="G7" s="123"/>
      <c r="H7" s="123"/>
      <c r="I7" s="123"/>
      <c r="J7" s="123"/>
      <c r="K7" s="123"/>
      <c r="L7" s="123"/>
      <c r="M7" s="123"/>
      <c r="N7" s="123"/>
      <c r="O7" s="123"/>
      <c r="P7" s="123"/>
      <c r="Q7" s="123"/>
    </row>
    <row r="8" spans="1:30" x14ac:dyDescent="0.25">
      <c r="D8" s="397" t="s">
        <v>393</v>
      </c>
      <c r="E8" s="383"/>
      <c r="F8" s="383"/>
      <c r="G8" s="383"/>
      <c r="H8" s="383"/>
      <c r="I8" s="383"/>
      <c r="J8" s="384"/>
      <c r="K8" s="382" t="s">
        <v>416</v>
      </c>
      <c r="L8" s="383"/>
      <c r="M8" s="383"/>
      <c r="N8" s="383"/>
      <c r="O8" s="383"/>
      <c r="P8" s="383"/>
      <c r="Q8" s="384"/>
    </row>
    <row r="9" spans="1:30" ht="15.75" thickBot="1" x14ac:dyDescent="0.3">
      <c r="D9" s="385"/>
      <c r="E9" s="386"/>
      <c r="F9" s="386"/>
      <c r="G9" s="386"/>
      <c r="H9" s="386"/>
      <c r="I9" s="386"/>
      <c r="J9" s="387"/>
      <c r="K9" s="385"/>
      <c r="L9" s="386"/>
      <c r="M9" s="386"/>
      <c r="N9" s="386"/>
      <c r="O9" s="386"/>
      <c r="P9" s="386"/>
      <c r="Q9" s="387"/>
    </row>
    <row r="10" spans="1:30" x14ac:dyDescent="0.25">
      <c r="D10" s="397" t="s">
        <v>414</v>
      </c>
      <c r="E10" s="383"/>
      <c r="F10" s="383"/>
      <c r="G10" s="383"/>
      <c r="H10" s="383"/>
      <c r="I10" s="383"/>
      <c r="J10" s="384"/>
      <c r="K10" s="397" t="s">
        <v>75</v>
      </c>
      <c r="L10" s="383"/>
      <c r="M10" s="383"/>
      <c r="N10" s="383"/>
      <c r="O10" s="383"/>
      <c r="P10" s="383"/>
      <c r="Q10" s="384"/>
    </row>
    <row r="11" spans="1:30" ht="15.75" thickBot="1" x14ac:dyDescent="0.3">
      <c r="D11" s="385"/>
      <c r="E11" s="386"/>
      <c r="F11" s="386"/>
      <c r="G11" s="386"/>
      <c r="H11" s="386"/>
      <c r="I11" s="386"/>
      <c r="J11" s="387"/>
      <c r="K11" s="385"/>
      <c r="L11" s="386"/>
      <c r="M11" s="386"/>
      <c r="N11" s="386"/>
      <c r="O11" s="386"/>
      <c r="P11" s="386"/>
      <c r="Q11" s="387"/>
    </row>
    <row r="12" spans="1:30" x14ac:dyDescent="0.25">
      <c r="D12" s="382" t="s">
        <v>73</v>
      </c>
      <c r="E12" s="398"/>
      <c r="F12" s="398"/>
      <c r="G12" s="398"/>
      <c r="H12" s="398"/>
      <c r="I12" s="398"/>
      <c r="J12" s="399"/>
      <c r="K12" s="382" t="s">
        <v>71</v>
      </c>
      <c r="L12" s="398"/>
      <c r="M12" s="398"/>
      <c r="N12" s="398"/>
      <c r="O12" s="398"/>
      <c r="P12" s="398"/>
      <c r="Q12" s="399"/>
    </row>
    <row r="13" spans="1:30" ht="15.75" thickBot="1" x14ac:dyDescent="0.3">
      <c r="D13" s="400"/>
      <c r="E13" s="401"/>
      <c r="F13" s="401"/>
      <c r="G13" s="401"/>
      <c r="H13" s="401"/>
      <c r="I13" s="401"/>
      <c r="J13" s="402"/>
      <c r="K13" s="400"/>
      <c r="L13" s="401"/>
      <c r="M13" s="401"/>
      <c r="N13" s="401"/>
      <c r="O13" s="401"/>
      <c r="P13" s="401"/>
      <c r="Q13" s="402"/>
    </row>
    <row r="14" spans="1:30" x14ac:dyDescent="0.25">
      <c r="D14" s="370" t="s">
        <v>74</v>
      </c>
      <c r="E14" s="371"/>
      <c r="F14" s="371"/>
      <c r="G14" s="371"/>
      <c r="H14" s="371"/>
      <c r="I14" s="371"/>
      <c r="J14" s="372"/>
      <c r="K14" s="64"/>
      <c r="L14" s="379"/>
      <c r="M14" s="379"/>
      <c r="N14" s="379"/>
      <c r="O14" s="379"/>
      <c r="P14" s="379"/>
      <c r="Q14" s="65"/>
    </row>
    <row r="15" spans="1:30" x14ac:dyDescent="0.25">
      <c r="D15" s="373"/>
      <c r="E15" s="374"/>
      <c r="F15" s="374"/>
      <c r="G15" s="374"/>
      <c r="H15" s="374"/>
      <c r="I15" s="374"/>
      <c r="J15" s="375"/>
      <c r="K15" s="75"/>
      <c r="L15" s="380"/>
      <c r="M15" s="380"/>
      <c r="N15" s="380"/>
      <c r="O15" s="380"/>
      <c r="P15" s="380"/>
      <c r="Q15" s="76"/>
    </row>
    <row r="16" spans="1:30" x14ac:dyDescent="0.25">
      <c r="D16" s="373"/>
      <c r="E16" s="374"/>
      <c r="F16" s="374"/>
      <c r="G16" s="374"/>
      <c r="H16" s="374"/>
      <c r="I16" s="374"/>
      <c r="J16" s="375"/>
      <c r="K16" s="75"/>
      <c r="L16" s="380"/>
      <c r="M16" s="380"/>
      <c r="N16" s="380"/>
      <c r="O16" s="380"/>
      <c r="P16" s="380"/>
      <c r="Q16" s="76"/>
    </row>
    <row r="17" spans="4:17" x14ac:dyDescent="0.25">
      <c r="D17" s="373"/>
      <c r="E17" s="374"/>
      <c r="F17" s="374"/>
      <c r="G17" s="374"/>
      <c r="H17" s="374"/>
      <c r="I17" s="374"/>
      <c r="J17" s="375"/>
      <c r="K17" s="75"/>
      <c r="L17" s="380"/>
      <c r="M17" s="380"/>
      <c r="N17" s="380"/>
      <c r="O17" s="380"/>
      <c r="P17" s="380"/>
      <c r="Q17" s="76"/>
    </row>
    <row r="18" spans="4:17" x14ac:dyDescent="0.25">
      <c r="D18" s="373"/>
      <c r="E18" s="374"/>
      <c r="F18" s="374"/>
      <c r="G18" s="374"/>
      <c r="H18" s="374"/>
      <c r="I18" s="374"/>
      <c r="J18" s="375"/>
      <c r="K18" s="75"/>
      <c r="L18" s="380"/>
      <c r="M18" s="380"/>
      <c r="N18" s="380"/>
      <c r="O18" s="380"/>
      <c r="P18" s="380"/>
      <c r="Q18" s="76"/>
    </row>
    <row r="19" spans="4:17" x14ac:dyDescent="0.25">
      <c r="D19" s="373"/>
      <c r="E19" s="374"/>
      <c r="F19" s="374"/>
      <c r="G19" s="374"/>
      <c r="H19" s="374"/>
      <c r="I19" s="374"/>
      <c r="J19" s="375"/>
      <c r="K19" s="75"/>
      <c r="L19" s="380"/>
      <c r="M19" s="380"/>
      <c r="N19" s="380"/>
      <c r="O19" s="380"/>
      <c r="P19" s="380"/>
      <c r="Q19" s="76"/>
    </row>
    <row r="20" spans="4:17" x14ac:dyDescent="0.25">
      <c r="D20" s="373"/>
      <c r="E20" s="374"/>
      <c r="F20" s="374"/>
      <c r="G20" s="374"/>
      <c r="H20" s="374"/>
      <c r="I20" s="374"/>
      <c r="J20" s="375"/>
      <c r="K20" s="75"/>
      <c r="L20" s="380"/>
      <c r="M20" s="380"/>
      <c r="N20" s="380"/>
      <c r="O20" s="380"/>
      <c r="P20" s="380"/>
      <c r="Q20" s="76"/>
    </row>
    <row r="21" spans="4:17" x14ac:dyDescent="0.25">
      <c r="D21" s="373"/>
      <c r="E21" s="374"/>
      <c r="F21" s="374"/>
      <c r="G21" s="374"/>
      <c r="H21" s="374"/>
      <c r="I21" s="374"/>
      <c r="J21" s="375"/>
      <c r="K21" s="75"/>
      <c r="L21" s="380"/>
      <c r="M21" s="380"/>
      <c r="N21" s="380"/>
      <c r="O21" s="380"/>
      <c r="P21" s="380"/>
      <c r="Q21" s="76"/>
    </row>
    <row r="22" spans="4:17" x14ac:dyDescent="0.25">
      <c r="D22" s="373"/>
      <c r="E22" s="374"/>
      <c r="F22" s="374"/>
      <c r="G22" s="374"/>
      <c r="H22" s="374"/>
      <c r="I22" s="374"/>
      <c r="J22" s="375"/>
      <c r="K22" s="75"/>
      <c r="L22" s="380"/>
      <c r="M22" s="380"/>
      <c r="N22" s="380"/>
      <c r="O22" s="380"/>
      <c r="P22" s="380"/>
      <c r="Q22" s="76"/>
    </row>
    <row r="23" spans="4:17" x14ac:dyDescent="0.25">
      <c r="D23" s="373"/>
      <c r="E23" s="374"/>
      <c r="F23" s="374"/>
      <c r="G23" s="374"/>
      <c r="H23" s="374"/>
      <c r="I23" s="374"/>
      <c r="J23" s="375"/>
      <c r="K23" s="75"/>
      <c r="L23" s="380"/>
      <c r="M23" s="380"/>
      <c r="N23" s="380"/>
      <c r="O23" s="380"/>
      <c r="P23" s="380"/>
      <c r="Q23" s="76"/>
    </row>
    <row r="24" spans="4:17" x14ac:dyDescent="0.25">
      <c r="D24" s="373"/>
      <c r="E24" s="374"/>
      <c r="F24" s="374"/>
      <c r="G24" s="374"/>
      <c r="H24" s="374"/>
      <c r="I24" s="374"/>
      <c r="J24" s="375"/>
      <c r="K24" s="75"/>
      <c r="L24" s="380"/>
      <c r="M24" s="380"/>
      <c r="N24" s="380"/>
      <c r="O24" s="380"/>
      <c r="P24" s="380"/>
      <c r="Q24" s="76"/>
    </row>
    <row r="25" spans="4:17" x14ac:dyDescent="0.25">
      <c r="D25" s="373"/>
      <c r="E25" s="374"/>
      <c r="F25" s="374"/>
      <c r="G25" s="374"/>
      <c r="H25" s="374"/>
      <c r="I25" s="374"/>
      <c r="J25" s="375"/>
      <c r="K25" s="75"/>
      <c r="L25" s="380"/>
      <c r="M25" s="380"/>
      <c r="N25" s="380"/>
      <c r="O25" s="380"/>
      <c r="P25" s="380"/>
      <c r="Q25" s="76"/>
    </row>
    <row r="26" spans="4:17" x14ac:dyDescent="0.25">
      <c r="D26" s="373"/>
      <c r="E26" s="374"/>
      <c r="F26" s="374"/>
      <c r="G26" s="374"/>
      <c r="H26" s="374"/>
      <c r="I26" s="374"/>
      <c r="J26" s="375"/>
      <c r="K26" s="75"/>
      <c r="L26" s="380"/>
      <c r="M26" s="380"/>
      <c r="N26" s="380"/>
      <c r="O26" s="380"/>
      <c r="P26" s="380"/>
      <c r="Q26" s="76"/>
    </row>
    <row r="27" spans="4:17" x14ac:dyDescent="0.25">
      <c r="D27" s="373"/>
      <c r="E27" s="374"/>
      <c r="F27" s="374"/>
      <c r="G27" s="374"/>
      <c r="H27" s="374"/>
      <c r="I27" s="374"/>
      <c r="J27" s="375"/>
      <c r="K27" s="75"/>
      <c r="L27" s="380"/>
      <c r="M27" s="380"/>
      <c r="N27" s="380"/>
      <c r="O27" s="380"/>
      <c r="P27" s="380"/>
      <c r="Q27" s="76"/>
    </row>
    <row r="28" spans="4:17" x14ac:dyDescent="0.25">
      <c r="D28" s="373"/>
      <c r="E28" s="374"/>
      <c r="F28" s="374"/>
      <c r="G28" s="374"/>
      <c r="H28" s="374"/>
      <c r="I28" s="374"/>
      <c r="J28" s="375"/>
      <c r="K28" s="75"/>
      <c r="L28" s="380"/>
      <c r="M28" s="380"/>
      <c r="N28" s="380"/>
      <c r="O28" s="380"/>
      <c r="P28" s="380"/>
      <c r="Q28" s="76"/>
    </row>
    <row r="29" spans="4:17" x14ac:dyDescent="0.25">
      <c r="D29" s="373"/>
      <c r="E29" s="374"/>
      <c r="F29" s="374"/>
      <c r="G29" s="374"/>
      <c r="H29" s="374"/>
      <c r="I29" s="374"/>
      <c r="J29" s="375"/>
      <c r="K29" s="75"/>
      <c r="L29" s="380"/>
      <c r="M29" s="380"/>
      <c r="N29" s="380"/>
      <c r="O29" s="380"/>
      <c r="P29" s="380"/>
      <c r="Q29" s="76"/>
    </row>
    <row r="30" spans="4:17" x14ac:dyDescent="0.25">
      <c r="D30" s="373"/>
      <c r="E30" s="374"/>
      <c r="F30" s="374"/>
      <c r="G30" s="374"/>
      <c r="H30" s="374"/>
      <c r="I30" s="374"/>
      <c r="J30" s="375"/>
      <c r="K30" s="75"/>
      <c r="L30" s="380"/>
      <c r="M30" s="380"/>
      <c r="N30" s="380"/>
      <c r="O30" s="380"/>
      <c r="P30" s="380"/>
      <c r="Q30" s="76"/>
    </row>
    <row r="31" spans="4:17" x14ac:dyDescent="0.25">
      <c r="D31" s="373"/>
      <c r="E31" s="374"/>
      <c r="F31" s="374"/>
      <c r="G31" s="374"/>
      <c r="H31" s="374"/>
      <c r="I31" s="374"/>
      <c r="J31" s="375"/>
      <c r="K31" s="75"/>
      <c r="L31" s="380"/>
      <c r="M31" s="380"/>
      <c r="N31" s="380"/>
      <c r="O31" s="380"/>
      <c r="P31" s="380"/>
      <c r="Q31" s="76"/>
    </row>
    <row r="32" spans="4:17" x14ac:dyDescent="0.25">
      <c r="D32" s="373"/>
      <c r="E32" s="374"/>
      <c r="F32" s="374"/>
      <c r="G32" s="374"/>
      <c r="H32" s="374"/>
      <c r="I32" s="374"/>
      <c r="J32" s="375"/>
      <c r="K32" s="75"/>
      <c r="L32" s="380"/>
      <c r="M32" s="380"/>
      <c r="N32" s="380"/>
      <c r="O32" s="380"/>
      <c r="P32" s="380"/>
      <c r="Q32" s="76"/>
    </row>
    <row r="33" spans="3:17" ht="15.75" thickBot="1" x14ac:dyDescent="0.3">
      <c r="D33" s="376"/>
      <c r="E33" s="377"/>
      <c r="F33" s="377"/>
      <c r="G33" s="377"/>
      <c r="H33" s="377"/>
      <c r="I33" s="377"/>
      <c r="J33" s="378"/>
      <c r="K33" s="66"/>
      <c r="L33" s="381"/>
      <c r="M33" s="381"/>
      <c r="N33" s="381"/>
      <c r="O33" s="381"/>
      <c r="P33" s="381"/>
      <c r="Q33" s="67"/>
    </row>
    <row r="34" spans="3:17" x14ac:dyDescent="0.25">
      <c r="D34" s="382" t="s">
        <v>73</v>
      </c>
      <c r="E34" s="383"/>
      <c r="F34" s="383"/>
      <c r="G34" s="383"/>
      <c r="H34" s="383"/>
      <c r="I34" s="383"/>
      <c r="J34" s="383"/>
      <c r="K34" s="383"/>
      <c r="L34" s="383"/>
      <c r="M34" s="383"/>
      <c r="N34" s="383"/>
      <c r="O34" s="383"/>
      <c r="P34" s="383"/>
      <c r="Q34" s="384"/>
    </row>
    <row r="35" spans="3:17" ht="15.75" thickBot="1" x14ac:dyDescent="0.3">
      <c r="D35" s="385"/>
      <c r="E35" s="386"/>
      <c r="F35" s="386"/>
      <c r="G35" s="386"/>
      <c r="H35" s="386"/>
      <c r="I35" s="386"/>
      <c r="J35" s="386"/>
      <c r="K35" s="386"/>
      <c r="L35" s="386"/>
      <c r="M35" s="386"/>
      <c r="N35" s="386"/>
      <c r="O35" s="386"/>
      <c r="P35" s="386"/>
      <c r="Q35" s="387"/>
    </row>
    <row r="36" spans="3:17" ht="15.75" thickBot="1" x14ac:dyDescent="0.3">
      <c r="D36" s="87" t="s">
        <v>156</v>
      </c>
      <c r="E36" s="388"/>
      <c r="F36" s="388"/>
      <c r="G36" s="88"/>
      <c r="H36" s="393" t="s">
        <v>157</v>
      </c>
      <c r="I36" s="393"/>
      <c r="J36" s="393"/>
      <c r="K36" s="393"/>
      <c r="L36" s="393"/>
      <c r="M36" s="393"/>
      <c r="N36" s="393"/>
      <c r="O36" s="393"/>
      <c r="P36" s="393"/>
      <c r="Q36" s="394"/>
    </row>
    <row r="37" spans="3:17" ht="15.75" thickBot="1" x14ac:dyDescent="0.3">
      <c r="D37" s="389"/>
      <c r="E37" s="390"/>
      <c r="F37" s="390"/>
      <c r="G37" s="391"/>
      <c r="H37" s="395" t="s">
        <v>158</v>
      </c>
      <c r="I37" s="395"/>
      <c r="J37" s="395"/>
      <c r="K37" s="395"/>
      <c r="L37" s="395"/>
      <c r="M37" s="395"/>
      <c r="N37" s="395"/>
      <c r="O37" s="395"/>
      <c r="P37" s="395"/>
      <c r="Q37" s="396"/>
    </row>
    <row r="38" spans="3:17" ht="15.75" thickBot="1" x14ac:dyDescent="0.3">
      <c r="D38" s="389"/>
      <c r="E38" s="390"/>
      <c r="F38" s="390"/>
      <c r="G38" s="391"/>
      <c r="H38" s="395" t="s">
        <v>159</v>
      </c>
      <c r="I38" s="395"/>
      <c r="J38" s="395"/>
      <c r="K38" s="395"/>
      <c r="L38" s="395"/>
      <c r="M38" s="395"/>
      <c r="N38" s="395"/>
      <c r="O38" s="395"/>
      <c r="P38" s="395"/>
      <c r="Q38" s="396"/>
    </row>
    <row r="39" spans="3:17" ht="15.75" thickBot="1" x14ac:dyDescent="0.3">
      <c r="D39" s="89"/>
      <c r="E39" s="392"/>
      <c r="F39" s="392"/>
      <c r="G39" s="90"/>
      <c r="H39" s="395" t="s">
        <v>160</v>
      </c>
      <c r="I39" s="395"/>
      <c r="J39" s="395"/>
      <c r="K39" s="395"/>
      <c r="L39" s="395"/>
      <c r="M39" s="395"/>
      <c r="N39" s="395"/>
      <c r="O39" s="395"/>
      <c r="P39" s="395"/>
      <c r="Q39" s="396"/>
    </row>
    <row r="40" spans="3:17" ht="15.75" thickBot="1" x14ac:dyDescent="0.3">
      <c r="D40" s="340" t="s">
        <v>161</v>
      </c>
      <c r="E40" s="341"/>
      <c r="F40" s="341"/>
      <c r="G40" s="342"/>
      <c r="H40" s="336" t="s">
        <v>99</v>
      </c>
      <c r="I40" s="336"/>
      <c r="J40" s="336"/>
      <c r="K40" s="336"/>
      <c r="L40" s="336"/>
      <c r="M40" s="336"/>
      <c r="N40" s="336"/>
      <c r="O40" s="336"/>
      <c r="P40" s="336"/>
      <c r="Q40" s="337"/>
    </row>
    <row r="41" spans="3:17" ht="15.75" thickBot="1" x14ac:dyDescent="0.3">
      <c r="D41" s="343"/>
      <c r="E41" s="344"/>
      <c r="F41" s="344"/>
      <c r="G41" s="345"/>
      <c r="H41" s="336" t="s">
        <v>162</v>
      </c>
      <c r="I41" s="336"/>
      <c r="J41" s="336"/>
      <c r="K41" s="336"/>
      <c r="L41" s="336"/>
      <c r="M41" s="336"/>
      <c r="N41" s="336"/>
      <c r="O41" s="336"/>
      <c r="P41" s="336"/>
      <c r="Q41" s="337"/>
    </row>
    <row r="42" spans="3:17" ht="15.75" thickBot="1" x14ac:dyDescent="0.3">
      <c r="C42" s="1"/>
      <c r="D42" s="343"/>
      <c r="E42" s="344"/>
      <c r="F42" s="344"/>
      <c r="G42" s="345"/>
      <c r="H42" s="336" t="s">
        <v>163</v>
      </c>
      <c r="I42" s="336"/>
      <c r="J42" s="336"/>
      <c r="K42" s="336"/>
      <c r="L42" s="336"/>
      <c r="M42" s="336"/>
      <c r="N42" s="336"/>
      <c r="O42" s="336"/>
      <c r="P42" s="336"/>
      <c r="Q42" s="337"/>
    </row>
    <row r="43" spans="3:17" ht="15.75" thickBot="1" x14ac:dyDescent="0.3">
      <c r="C43" s="1"/>
      <c r="D43" s="343"/>
      <c r="E43" s="344"/>
      <c r="F43" s="344"/>
      <c r="G43" s="345"/>
      <c r="H43" s="336" t="s">
        <v>164</v>
      </c>
      <c r="I43" s="336"/>
      <c r="J43" s="336"/>
      <c r="K43" s="336"/>
      <c r="L43" s="336"/>
      <c r="M43" s="336"/>
      <c r="N43" s="336"/>
      <c r="O43" s="336"/>
      <c r="P43" s="336"/>
      <c r="Q43" s="337"/>
    </row>
    <row r="44" spans="3:17" ht="15.75" thickBot="1" x14ac:dyDescent="0.3">
      <c r="C44" s="1"/>
      <c r="D44" s="346"/>
      <c r="E44" s="347"/>
      <c r="F44" s="347"/>
      <c r="G44" s="348"/>
      <c r="H44" s="336" t="s">
        <v>165</v>
      </c>
      <c r="I44" s="336"/>
      <c r="J44" s="336"/>
      <c r="K44" s="336"/>
      <c r="L44" s="336"/>
      <c r="M44" s="336"/>
      <c r="N44" s="336"/>
      <c r="O44" s="336"/>
      <c r="P44" s="336"/>
      <c r="Q44" s="337"/>
    </row>
    <row r="45" spans="3:17" ht="15.75" thickBot="1" x14ac:dyDescent="0.3">
      <c r="C45" s="1"/>
      <c r="D45" s="91" t="s">
        <v>166</v>
      </c>
      <c r="E45" s="92"/>
      <c r="F45" s="92"/>
      <c r="G45" s="93"/>
      <c r="H45" s="338" t="s">
        <v>167</v>
      </c>
      <c r="I45" s="338"/>
      <c r="J45" s="338"/>
      <c r="K45" s="338"/>
      <c r="L45" s="338"/>
      <c r="M45" s="338"/>
      <c r="N45" s="338"/>
      <c r="O45" s="338"/>
      <c r="P45" s="338"/>
      <c r="Q45" s="339"/>
    </row>
    <row r="46" spans="3:17" ht="15.75" thickBot="1" x14ac:dyDescent="0.3">
      <c r="C46" s="1"/>
      <c r="D46" s="349"/>
      <c r="E46" s="350"/>
      <c r="F46" s="350"/>
      <c r="G46" s="351"/>
      <c r="H46" s="338" t="s">
        <v>168</v>
      </c>
      <c r="I46" s="338"/>
      <c r="J46" s="338"/>
      <c r="K46" s="338"/>
      <c r="L46" s="338"/>
      <c r="M46" s="338"/>
      <c r="N46" s="338"/>
      <c r="O46" s="338"/>
      <c r="P46" s="338"/>
      <c r="Q46" s="339"/>
    </row>
    <row r="47" spans="3:17" ht="15.75" thickBot="1" x14ac:dyDescent="0.3">
      <c r="C47" s="1"/>
      <c r="D47" s="94"/>
      <c r="E47" s="95"/>
      <c r="F47" s="95"/>
      <c r="G47" s="96"/>
      <c r="H47" s="338" t="s">
        <v>169</v>
      </c>
      <c r="I47" s="338"/>
      <c r="J47" s="338"/>
      <c r="K47" s="338"/>
      <c r="L47" s="338"/>
      <c r="M47" s="338"/>
      <c r="N47" s="338"/>
      <c r="O47" s="338"/>
      <c r="P47" s="338"/>
      <c r="Q47" s="339"/>
    </row>
    <row r="48" spans="3:17" ht="15.75" thickBot="1" x14ac:dyDescent="0.3">
      <c r="C48" s="1"/>
      <c r="D48" s="352" t="s">
        <v>170</v>
      </c>
      <c r="E48" s="353"/>
      <c r="F48" s="353"/>
      <c r="G48" s="354"/>
      <c r="H48" s="334" t="s">
        <v>171</v>
      </c>
      <c r="I48" s="334"/>
      <c r="J48" s="334"/>
      <c r="K48" s="334"/>
      <c r="L48" s="334"/>
      <c r="M48" s="334"/>
      <c r="N48" s="334"/>
      <c r="O48" s="334"/>
      <c r="P48" s="334"/>
      <c r="Q48" s="335"/>
    </row>
    <row r="49" spans="4:17" ht="15.75" thickBot="1" x14ac:dyDescent="0.3">
      <c r="D49" s="355"/>
      <c r="E49" s="356"/>
      <c r="F49" s="356"/>
      <c r="G49" s="357"/>
      <c r="H49" s="334" t="s">
        <v>172</v>
      </c>
      <c r="I49" s="334"/>
      <c r="J49" s="334"/>
      <c r="K49" s="334"/>
      <c r="L49" s="334"/>
      <c r="M49" s="334"/>
      <c r="N49" s="334"/>
      <c r="O49" s="334"/>
      <c r="P49" s="334"/>
      <c r="Q49" s="335"/>
    </row>
    <row r="50" spans="4:17" ht="15.75" thickBot="1" x14ac:dyDescent="0.3">
      <c r="D50" s="358"/>
      <c r="E50" s="359"/>
      <c r="F50" s="359"/>
      <c r="G50" s="360"/>
      <c r="H50" s="334" t="s">
        <v>173</v>
      </c>
      <c r="I50" s="334"/>
      <c r="J50" s="334"/>
      <c r="K50" s="334"/>
      <c r="L50" s="334"/>
      <c r="M50" s="334"/>
      <c r="N50" s="334"/>
      <c r="O50" s="334"/>
      <c r="P50" s="334"/>
      <c r="Q50" s="335"/>
    </row>
    <row r="51" spans="4:17" ht="15.75" thickBot="1" x14ac:dyDescent="0.3">
      <c r="D51" s="361" t="s">
        <v>174</v>
      </c>
      <c r="E51" s="362"/>
      <c r="F51" s="362"/>
      <c r="G51" s="363"/>
      <c r="H51" s="332" t="s">
        <v>175</v>
      </c>
      <c r="I51" s="332"/>
      <c r="J51" s="332"/>
      <c r="K51" s="332"/>
      <c r="L51" s="332"/>
      <c r="M51" s="332"/>
      <c r="N51" s="332"/>
      <c r="O51" s="332"/>
      <c r="P51" s="332"/>
      <c r="Q51" s="333"/>
    </row>
    <row r="52" spans="4:17" ht="15.75" thickBot="1" x14ac:dyDescent="0.3">
      <c r="D52" s="364"/>
      <c r="E52" s="365"/>
      <c r="F52" s="365"/>
      <c r="G52" s="366"/>
      <c r="H52" s="332" t="s">
        <v>24</v>
      </c>
      <c r="I52" s="332"/>
      <c r="J52" s="332"/>
      <c r="K52" s="332"/>
      <c r="L52" s="332"/>
      <c r="M52" s="332"/>
      <c r="N52" s="332"/>
      <c r="O52" s="332"/>
      <c r="P52" s="332"/>
      <c r="Q52" s="333"/>
    </row>
    <row r="53" spans="4:17" ht="15.75" thickBot="1" x14ac:dyDescent="0.3">
      <c r="D53" s="364"/>
      <c r="E53" s="365"/>
      <c r="F53" s="365"/>
      <c r="G53" s="366"/>
      <c r="H53" s="332" t="s">
        <v>176</v>
      </c>
      <c r="I53" s="332"/>
      <c r="J53" s="332"/>
      <c r="K53" s="332"/>
      <c r="L53" s="332"/>
      <c r="M53" s="332"/>
      <c r="N53" s="332"/>
      <c r="O53" s="332"/>
      <c r="P53" s="332"/>
      <c r="Q53" s="333"/>
    </row>
    <row r="54" spans="4:17" ht="15.75" thickBot="1" x14ac:dyDescent="0.3">
      <c r="D54" s="364"/>
      <c r="E54" s="365"/>
      <c r="F54" s="365"/>
      <c r="G54" s="366"/>
      <c r="H54" s="332" t="s">
        <v>177</v>
      </c>
      <c r="I54" s="332"/>
      <c r="J54" s="332"/>
      <c r="K54" s="332"/>
      <c r="L54" s="332"/>
      <c r="M54" s="332"/>
      <c r="N54" s="332"/>
      <c r="O54" s="332"/>
      <c r="P54" s="332"/>
      <c r="Q54" s="333"/>
    </row>
    <row r="55" spans="4:17" ht="15.75" thickBot="1" x14ac:dyDescent="0.3">
      <c r="D55" s="367"/>
      <c r="E55" s="368"/>
      <c r="F55" s="368"/>
      <c r="G55" s="369"/>
      <c r="H55" s="331" t="s">
        <v>178</v>
      </c>
      <c r="I55" s="332"/>
      <c r="J55" s="332"/>
      <c r="K55" s="332"/>
      <c r="L55" s="332"/>
      <c r="M55" s="332"/>
      <c r="N55" s="332"/>
      <c r="O55" s="332"/>
      <c r="P55" s="332"/>
      <c r="Q55" s="333"/>
    </row>
  </sheetData>
  <mergeCells count="38">
    <mergeCell ref="A1:AC2"/>
    <mergeCell ref="D14:J33"/>
    <mergeCell ref="K14:Q33"/>
    <mergeCell ref="D34:Q35"/>
    <mergeCell ref="D36:G39"/>
    <mergeCell ref="H36:Q36"/>
    <mergeCell ref="H37:Q37"/>
    <mergeCell ref="H38:Q38"/>
    <mergeCell ref="H39:Q39"/>
    <mergeCell ref="D5:Q6"/>
    <mergeCell ref="D8:J9"/>
    <mergeCell ref="K8:Q9"/>
    <mergeCell ref="D10:J11"/>
    <mergeCell ref="K10:Q11"/>
    <mergeCell ref="D12:J13"/>
    <mergeCell ref="K12:Q13"/>
    <mergeCell ref="H43:Q43"/>
    <mergeCell ref="H44:Q44"/>
    <mergeCell ref="D48:G50"/>
    <mergeCell ref="D51:G55"/>
    <mergeCell ref="H53:Q53"/>
    <mergeCell ref="H54:Q54"/>
    <mergeCell ref="A3:B4"/>
    <mergeCell ref="H55:Q55"/>
    <mergeCell ref="H48:Q48"/>
    <mergeCell ref="H49:Q49"/>
    <mergeCell ref="H50:Q50"/>
    <mergeCell ref="D7:Q7"/>
    <mergeCell ref="H51:Q51"/>
    <mergeCell ref="H52:Q52"/>
    <mergeCell ref="H42:Q42"/>
    <mergeCell ref="H45:Q45"/>
    <mergeCell ref="D40:G44"/>
    <mergeCell ref="D45:G47"/>
    <mergeCell ref="H46:Q46"/>
    <mergeCell ref="H47:Q47"/>
    <mergeCell ref="H40:Q40"/>
    <mergeCell ref="H41:Q41"/>
  </mergeCells>
  <hyperlinks>
    <hyperlink ref="A3:B4" location="'HOJA DE PRESENTACION'!A1" display="PRESENTACION"/>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E41"/>
  <sheetViews>
    <sheetView topLeftCell="N1" zoomScale="80" zoomScaleNormal="80" workbookViewId="0">
      <selection sqref="A1:AC2"/>
    </sheetView>
  </sheetViews>
  <sheetFormatPr baseColWidth="10" defaultRowHeight="15" x14ac:dyDescent="0.25"/>
  <cols>
    <col min="25" max="25" width="11.85546875" bestFit="1" customWidth="1"/>
  </cols>
  <sheetData>
    <row r="1" spans="1:57" x14ac:dyDescent="0.25">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44"/>
    </row>
    <row r="2" spans="1:57" x14ac:dyDescent="0.25">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44"/>
    </row>
    <row r="3" spans="1:57" ht="15.75" thickBot="1" x14ac:dyDescent="0.3">
      <c r="A3" s="59" t="s">
        <v>275</v>
      </c>
      <c r="B3" s="59"/>
    </row>
    <row r="4" spans="1:57" ht="15.75" thickBot="1" x14ac:dyDescent="0.3">
      <c r="A4" s="59"/>
      <c r="B4" s="59"/>
      <c r="BE4" s="6"/>
    </row>
    <row r="5" spans="1:57" x14ac:dyDescent="0.25">
      <c r="C5" s="4"/>
      <c r="D5" s="117" t="s">
        <v>179</v>
      </c>
      <c r="E5" s="145"/>
      <c r="F5" s="145"/>
      <c r="G5" s="145"/>
      <c r="H5" s="145"/>
      <c r="I5" s="145"/>
      <c r="J5" s="145"/>
      <c r="K5" s="145"/>
      <c r="L5" s="145"/>
      <c r="M5" s="145"/>
      <c r="N5" s="145"/>
      <c r="O5" s="145"/>
      <c r="P5" s="145"/>
      <c r="Q5" s="146"/>
      <c r="T5" s="117" t="s">
        <v>179</v>
      </c>
      <c r="U5" s="145"/>
      <c r="V5" s="145"/>
      <c r="W5" s="145"/>
      <c r="X5" s="145"/>
      <c r="Y5" s="145"/>
      <c r="Z5" s="145"/>
      <c r="AA5" s="145"/>
      <c r="AB5" s="145"/>
      <c r="AC5" s="145"/>
      <c r="AD5" s="145"/>
      <c r="AE5" s="145"/>
      <c r="AF5" s="145"/>
      <c r="AG5" s="146"/>
    </row>
    <row r="6" spans="1:57" ht="15.75" thickBot="1" x14ac:dyDescent="0.3">
      <c r="C6" s="2"/>
      <c r="D6" s="147"/>
      <c r="E6" s="148"/>
      <c r="F6" s="148"/>
      <c r="G6" s="148"/>
      <c r="H6" s="148"/>
      <c r="I6" s="148"/>
      <c r="J6" s="148"/>
      <c r="K6" s="148"/>
      <c r="L6" s="148"/>
      <c r="M6" s="148"/>
      <c r="N6" s="148"/>
      <c r="O6" s="148"/>
      <c r="P6" s="148"/>
      <c r="Q6" s="149"/>
      <c r="T6" s="147"/>
      <c r="U6" s="148"/>
      <c r="V6" s="148"/>
      <c r="W6" s="148"/>
      <c r="X6" s="148"/>
      <c r="Y6" s="148"/>
      <c r="Z6" s="148"/>
      <c r="AA6" s="148"/>
      <c r="AB6" s="148"/>
      <c r="AC6" s="148"/>
      <c r="AD6" s="148"/>
      <c r="AE6" s="148"/>
      <c r="AF6" s="148"/>
      <c r="AG6" s="149"/>
    </row>
    <row r="7" spans="1:57" ht="15.75" thickBot="1" x14ac:dyDescent="0.3">
      <c r="D7" s="123"/>
      <c r="E7" s="123"/>
      <c r="F7" s="123"/>
      <c r="G7" s="123"/>
      <c r="H7" s="123"/>
      <c r="I7" s="123"/>
      <c r="J7" s="123"/>
      <c r="K7" s="123"/>
      <c r="L7" s="123"/>
      <c r="M7" s="123"/>
      <c r="N7" s="123"/>
      <c r="O7" s="123"/>
      <c r="P7" s="123"/>
      <c r="Q7" s="123"/>
      <c r="T7" s="123"/>
      <c r="U7" s="123"/>
      <c r="V7" s="123"/>
      <c r="W7" s="123"/>
      <c r="X7" s="123"/>
      <c r="Y7" s="123"/>
      <c r="Z7" s="123"/>
      <c r="AA7" s="123"/>
      <c r="AB7" s="123"/>
      <c r="AC7" s="123"/>
      <c r="AD7" s="123"/>
      <c r="AE7" s="123"/>
      <c r="AF7" s="123"/>
      <c r="AG7" s="123"/>
    </row>
    <row r="8" spans="1:57" x14ac:dyDescent="0.25">
      <c r="D8" s="409" t="s">
        <v>77</v>
      </c>
      <c r="E8" s="410"/>
      <c r="F8" s="411"/>
      <c r="G8" s="229" t="s">
        <v>76</v>
      </c>
      <c r="H8" s="230"/>
      <c r="I8" s="230"/>
      <c r="J8" s="230"/>
      <c r="K8" s="230"/>
      <c r="L8" s="231"/>
      <c r="M8" s="91" t="s">
        <v>78</v>
      </c>
      <c r="N8" s="92"/>
      <c r="O8" s="92"/>
      <c r="P8" s="92"/>
      <c r="Q8" s="93"/>
      <c r="T8" s="229" t="s">
        <v>435</v>
      </c>
      <c r="U8" s="230"/>
      <c r="V8" s="230"/>
      <c r="W8" s="230"/>
      <c r="X8" s="230"/>
      <c r="Y8" s="231"/>
      <c r="Z8" s="154" t="s">
        <v>273</v>
      </c>
      <c r="AA8" s="155"/>
      <c r="AB8" s="155"/>
      <c r="AC8" s="155"/>
      <c r="AD8" s="156"/>
      <c r="AE8" s="409" t="s">
        <v>77</v>
      </c>
      <c r="AF8" s="410"/>
      <c r="AG8" s="411"/>
    </row>
    <row r="9" spans="1:57" ht="15.75" thickBot="1" x14ac:dyDescent="0.3">
      <c r="D9" s="412"/>
      <c r="E9" s="413"/>
      <c r="F9" s="414"/>
      <c r="G9" s="232"/>
      <c r="H9" s="233"/>
      <c r="I9" s="233"/>
      <c r="J9" s="233"/>
      <c r="K9" s="233"/>
      <c r="L9" s="234"/>
      <c r="M9" s="94"/>
      <c r="N9" s="95"/>
      <c r="O9" s="95"/>
      <c r="P9" s="95"/>
      <c r="Q9" s="96"/>
      <c r="T9" s="232"/>
      <c r="U9" s="233"/>
      <c r="V9" s="233"/>
      <c r="W9" s="233"/>
      <c r="X9" s="233"/>
      <c r="Y9" s="234"/>
      <c r="Z9" s="157"/>
      <c r="AA9" s="158"/>
      <c r="AB9" s="158"/>
      <c r="AC9" s="158"/>
      <c r="AD9" s="159"/>
      <c r="AE9" s="412"/>
      <c r="AF9" s="413"/>
      <c r="AG9" s="414"/>
    </row>
    <row r="10" spans="1:57" x14ac:dyDescent="0.25">
      <c r="D10" s="403" t="s">
        <v>89</v>
      </c>
      <c r="E10" s="404"/>
      <c r="F10" s="405"/>
      <c r="G10" s="205" t="s">
        <v>79</v>
      </c>
      <c r="H10" s="206"/>
      <c r="I10" s="206"/>
      <c r="J10" s="206"/>
      <c r="K10" s="206"/>
      <c r="L10" s="207"/>
      <c r="M10" s="415" t="s">
        <v>101</v>
      </c>
      <c r="N10" s="416"/>
      <c r="O10" s="416"/>
      <c r="P10" s="416"/>
      <c r="Q10" s="417"/>
      <c r="T10" s="205" t="s">
        <v>79</v>
      </c>
      <c r="U10" s="206"/>
      <c r="V10" s="206"/>
      <c r="W10" s="206"/>
      <c r="X10" s="206"/>
      <c r="Y10" s="207"/>
      <c r="Z10" s="139" t="s">
        <v>399</v>
      </c>
      <c r="AA10" s="140"/>
      <c r="AB10" s="140"/>
      <c r="AC10" s="140"/>
      <c r="AD10" s="141"/>
      <c r="AE10" s="403" t="s">
        <v>89</v>
      </c>
      <c r="AF10" s="404"/>
      <c r="AG10" s="405"/>
    </row>
    <row r="11" spans="1:57" ht="15.75" thickBot="1" x14ac:dyDescent="0.3">
      <c r="D11" s="406"/>
      <c r="E11" s="407"/>
      <c r="F11" s="408"/>
      <c r="G11" s="208"/>
      <c r="H11" s="209"/>
      <c r="I11" s="209"/>
      <c r="J11" s="209"/>
      <c r="K11" s="209"/>
      <c r="L11" s="210"/>
      <c r="M11" s="418"/>
      <c r="N11" s="419"/>
      <c r="O11" s="419"/>
      <c r="P11" s="419"/>
      <c r="Q11" s="420"/>
      <c r="T11" s="208"/>
      <c r="U11" s="209"/>
      <c r="V11" s="209"/>
      <c r="W11" s="209"/>
      <c r="X11" s="209"/>
      <c r="Y11" s="210"/>
      <c r="Z11" s="142"/>
      <c r="AA11" s="143"/>
      <c r="AB11" s="143"/>
      <c r="AC11" s="143"/>
      <c r="AD11" s="144"/>
      <c r="AE11" s="406"/>
      <c r="AF11" s="407"/>
      <c r="AG11" s="408"/>
    </row>
    <row r="12" spans="1:57" x14ac:dyDescent="0.25">
      <c r="D12" s="403">
        <v>4</v>
      </c>
      <c r="E12" s="404"/>
      <c r="F12" s="405"/>
      <c r="G12" s="205" t="s">
        <v>80</v>
      </c>
      <c r="H12" s="206"/>
      <c r="I12" s="206"/>
      <c r="J12" s="206"/>
      <c r="K12" s="206"/>
      <c r="L12" s="207"/>
      <c r="M12" s="415" t="s">
        <v>101</v>
      </c>
      <c r="N12" s="416"/>
      <c r="O12" s="416"/>
      <c r="P12" s="416"/>
      <c r="Q12" s="417"/>
      <c r="T12" s="205" t="s">
        <v>80</v>
      </c>
      <c r="U12" s="206"/>
      <c r="V12" s="206"/>
      <c r="W12" s="206"/>
      <c r="X12" s="206"/>
      <c r="Y12" s="207"/>
      <c r="Z12" s="139" t="s">
        <v>400</v>
      </c>
      <c r="AA12" s="140"/>
      <c r="AB12" s="140"/>
      <c r="AC12" s="140"/>
      <c r="AD12" s="141"/>
      <c r="AE12" s="403">
        <v>4</v>
      </c>
      <c r="AF12" s="404"/>
      <c r="AG12" s="405"/>
    </row>
    <row r="13" spans="1:57" ht="15.75" thickBot="1" x14ac:dyDescent="0.3">
      <c r="D13" s="406"/>
      <c r="E13" s="407"/>
      <c r="F13" s="408"/>
      <c r="G13" s="208"/>
      <c r="H13" s="209"/>
      <c r="I13" s="209"/>
      <c r="J13" s="209"/>
      <c r="K13" s="209"/>
      <c r="L13" s="210"/>
      <c r="M13" s="418"/>
      <c r="N13" s="419"/>
      <c r="O13" s="419"/>
      <c r="P13" s="419"/>
      <c r="Q13" s="420"/>
      <c r="T13" s="208"/>
      <c r="U13" s="209"/>
      <c r="V13" s="209"/>
      <c r="W13" s="209"/>
      <c r="X13" s="209"/>
      <c r="Y13" s="210"/>
      <c r="Z13" s="142"/>
      <c r="AA13" s="143"/>
      <c r="AB13" s="143"/>
      <c r="AC13" s="143"/>
      <c r="AD13" s="144"/>
      <c r="AE13" s="406"/>
      <c r="AF13" s="407"/>
      <c r="AG13" s="408"/>
    </row>
    <row r="14" spans="1:57" x14ac:dyDescent="0.25">
      <c r="D14" s="403">
        <v>4</v>
      </c>
      <c r="E14" s="404"/>
      <c r="F14" s="405"/>
      <c r="G14" s="205" t="s">
        <v>81</v>
      </c>
      <c r="H14" s="206"/>
      <c r="I14" s="206"/>
      <c r="J14" s="206"/>
      <c r="K14" s="206"/>
      <c r="L14" s="207"/>
      <c r="M14" s="415" t="s">
        <v>101</v>
      </c>
      <c r="N14" s="416"/>
      <c r="O14" s="416"/>
      <c r="P14" s="416"/>
      <c r="Q14" s="417"/>
      <c r="T14" s="205" t="s">
        <v>81</v>
      </c>
      <c r="U14" s="206"/>
      <c r="V14" s="206"/>
      <c r="W14" s="206"/>
      <c r="X14" s="206"/>
      <c r="Y14" s="207"/>
      <c r="Z14" s="139" t="s">
        <v>401</v>
      </c>
      <c r="AA14" s="140"/>
      <c r="AB14" s="140"/>
      <c r="AC14" s="140"/>
      <c r="AD14" s="141"/>
      <c r="AE14" s="403">
        <v>4</v>
      </c>
      <c r="AF14" s="404"/>
      <c r="AG14" s="405"/>
    </row>
    <row r="15" spans="1:57" ht="15.75" thickBot="1" x14ac:dyDescent="0.3">
      <c r="D15" s="406"/>
      <c r="E15" s="407"/>
      <c r="F15" s="408"/>
      <c r="G15" s="208"/>
      <c r="H15" s="209"/>
      <c r="I15" s="209"/>
      <c r="J15" s="209"/>
      <c r="K15" s="209"/>
      <c r="L15" s="210"/>
      <c r="M15" s="418"/>
      <c r="N15" s="419"/>
      <c r="O15" s="419"/>
      <c r="P15" s="419"/>
      <c r="Q15" s="420"/>
      <c r="T15" s="208"/>
      <c r="U15" s="209"/>
      <c r="V15" s="209"/>
      <c r="W15" s="209"/>
      <c r="X15" s="209"/>
      <c r="Y15" s="210"/>
      <c r="Z15" s="142"/>
      <c r="AA15" s="143"/>
      <c r="AB15" s="143"/>
      <c r="AC15" s="143"/>
      <c r="AD15" s="144"/>
      <c r="AE15" s="406"/>
      <c r="AF15" s="407"/>
      <c r="AG15" s="408"/>
    </row>
    <row r="16" spans="1:57" x14ac:dyDescent="0.25">
      <c r="D16" s="403" t="s">
        <v>90</v>
      </c>
      <c r="E16" s="404"/>
      <c r="F16" s="405"/>
      <c r="G16" s="205" t="s">
        <v>82</v>
      </c>
      <c r="H16" s="206"/>
      <c r="I16" s="206"/>
      <c r="J16" s="206"/>
      <c r="K16" s="206"/>
      <c r="L16" s="207"/>
      <c r="M16" s="415" t="s">
        <v>101</v>
      </c>
      <c r="N16" s="416"/>
      <c r="O16" s="416"/>
      <c r="P16" s="416"/>
      <c r="Q16" s="417"/>
      <c r="T16" s="205" t="s">
        <v>82</v>
      </c>
      <c r="U16" s="206"/>
      <c r="V16" s="206"/>
      <c r="W16" s="206"/>
      <c r="X16" s="206"/>
      <c r="Y16" s="207"/>
      <c r="Z16" s="139" t="s">
        <v>402</v>
      </c>
      <c r="AA16" s="140"/>
      <c r="AB16" s="140"/>
      <c r="AC16" s="140"/>
      <c r="AD16" s="141"/>
      <c r="AE16" s="403" t="s">
        <v>90</v>
      </c>
      <c r="AF16" s="404"/>
      <c r="AG16" s="405"/>
    </row>
    <row r="17" spans="4:33" ht="15.75" thickBot="1" x14ac:dyDescent="0.3">
      <c r="D17" s="406"/>
      <c r="E17" s="407"/>
      <c r="F17" s="408"/>
      <c r="G17" s="208"/>
      <c r="H17" s="209"/>
      <c r="I17" s="209"/>
      <c r="J17" s="209"/>
      <c r="K17" s="209"/>
      <c r="L17" s="210"/>
      <c r="M17" s="418"/>
      <c r="N17" s="419"/>
      <c r="O17" s="419"/>
      <c r="P17" s="419"/>
      <c r="Q17" s="420"/>
      <c r="T17" s="208"/>
      <c r="U17" s="209"/>
      <c r="V17" s="209"/>
      <c r="W17" s="209"/>
      <c r="X17" s="209"/>
      <c r="Y17" s="210"/>
      <c r="Z17" s="142"/>
      <c r="AA17" s="143"/>
      <c r="AB17" s="143"/>
      <c r="AC17" s="143"/>
      <c r="AD17" s="144"/>
      <c r="AE17" s="406"/>
      <c r="AF17" s="407"/>
      <c r="AG17" s="408"/>
    </row>
    <row r="18" spans="4:33" x14ac:dyDescent="0.25">
      <c r="D18" s="403">
        <v>3</v>
      </c>
      <c r="E18" s="404"/>
      <c r="F18" s="405"/>
      <c r="G18" s="205" t="s">
        <v>98</v>
      </c>
      <c r="H18" s="206"/>
      <c r="I18" s="206"/>
      <c r="J18" s="206"/>
      <c r="K18" s="206"/>
      <c r="L18" s="207"/>
      <c r="M18" s="415" t="s">
        <v>101</v>
      </c>
      <c r="N18" s="416"/>
      <c r="O18" s="416"/>
      <c r="P18" s="416"/>
      <c r="Q18" s="417"/>
      <c r="T18" s="205" t="s">
        <v>98</v>
      </c>
      <c r="U18" s="206"/>
      <c r="V18" s="206"/>
      <c r="W18" s="206"/>
      <c r="X18" s="206"/>
      <c r="Y18" s="207"/>
      <c r="Z18" s="139" t="s">
        <v>403</v>
      </c>
      <c r="AA18" s="140"/>
      <c r="AB18" s="140"/>
      <c r="AC18" s="140"/>
      <c r="AD18" s="141"/>
      <c r="AE18" s="403">
        <v>3</v>
      </c>
      <c r="AF18" s="404"/>
      <c r="AG18" s="405"/>
    </row>
    <row r="19" spans="4:33" ht="15.75" thickBot="1" x14ac:dyDescent="0.3">
      <c r="D19" s="406"/>
      <c r="E19" s="407"/>
      <c r="F19" s="408"/>
      <c r="G19" s="208"/>
      <c r="H19" s="209"/>
      <c r="I19" s="209"/>
      <c r="J19" s="209"/>
      <c r="K19" s="209"/>
      <c r="L19" s="210"/>
      <c r="M19" s="418"/>
      <c r="N19" s="419"/>
      <c r="O19" s="419"/>
      <c r="P19" s="419"/>
      <c r="Q19" s="420"/>
      <c r="T19" s="208"/>
      <c r="U19" s="209"/>
      <c r="V19" s="209"/>
      <c r="W19" s="209"/>
      <c r="X19" s="209"/>
      <c r="Y19" s="210"/>
      <c r="Z19" s="142"/>
      <c r="AA19" s="143"/>
      <c r="AB19" s="143"/>
      <c r="AC19" s="143"/>
      <c r="AD19" s="144"/>
      <c r="AE19" s="406"/>
      <c r="AF19" s="407"/>
      <c r="AG19" s="408"/>
    </row>
    <row r="20" spans="4:33" x14ac:dyDescent="0.25">
      <c r="D20" s="403">
        <v>2</v>
      </c>
      <c r="E20" s="404"/>
      <c r="F20" s="405"/>
      <c r="G20" s="205" t="s">
        <v>99</v>
      </c>
      <c r="H20" s="206"/>
      <c r="I20" s="206"/>
      <c r="J20" s="206"/>
      <c r="K20" s="206"/>
      <c r="L20" s="207"/>
      <c r="M20" s="415" t="s">
        <v>101</v>
      </c>
      <c r="N20" s="416"/>
      <c r="O20" s="416"/>
      <c r="P20" s="416"/>
      <c r="Q20" s="417"/>
      <c r="T20" s="205" t="s">
        <v>99</v>
      </c>
      <c r="U20" s="206"/>
      <c r="V20" s="206"/>
      <c r="W20" s="206"/>
      <c r="X20" s="206"/>
      <c r="Y20" s="207"/>
      <c r="Z20" s="139" t="s">
        <v>404</v>
      </c>
      <c r="AA20" s="140"/>
      <c r="AB20" s="140"/>
      <c r="AC20" s="140"/>
      <c r="AD20" s="141"/>
      <c r="AE20" s="403">
        <v>2</v>
      </c>
      <c r="AF20" s="404"/>
      <c r="AG20" s="405"/>
    </row>
    <row r="21" spans="4:33" ht="15.75" thickBot="1" x14ac:dyDescent="0.3">
      <c r="D21" s="406"/>
      <c r="E21" s="407"/>
      <c r="F21" s="408"/>
      <c r="G21" s="208"/>
      <c r="H21" s="209"/>
      <c r="I21" s="209"/>
      <c r="J21" s="209"/>
      <c r="K21" s="209"/>
      <c r="L21" s="210"/>
      <c r="M21" s="418"/>
      <c r="N21" s="419"/>
      <c r="O21" s="419"/>
      <c r="P21" s="419"/>
      <c r="Q21" s="420"/>
      <c r="T21" s="208"/>
      <c r="U21" s="209"/>
      <c r="V21" s="209"/>
      <c r="W21" s="209"/>
      <c r="X21" s="209"/>
      <c r="Y21" s="210"/>
      <c r="Z21" s="142"/>
      <c r="AA21" s="143"/>
      <c r="AB21" s="143"/>
      <c r="AC21" s="143"/>
      <c r="AD21" s="144"/>
      <c r="AE21" s="406"/>
      <c r="AF21" s="407"/>
      <c r="AG21" s="408"/>
    </row>
    <row r="22" spans="4:33" x14ac:dyDescent="0.25">
      <c r="D22" s="403">
        <v>1</v>
      </c>
      <c r="E22" s="404"/>
      <c r="F22" s="405"/>
      <c r="G22" s="205" t="s">
        <v>24</v>
      </c>
      <c r="H22" s="206"/>
      <c r="I22" s="206"/>
      <c r="J22" s="206"/>
      <c r="K22" s="206"/>
      <c r="L22" s="207"/>
      <c r="M22" s="415" t="s">
        <v>102</v>
      </c>
      <c r="N22" s="416"/>
      <c r="O22" s="416"/>
      <c r="P22" s="416"/>
      <c r="Q22" s="417"/>
      <c r="T22" s="205" t="s">
        <v>24</v>
      </c>
      <c r="U22" s="206"/>
      <c r="V22" s="206"/>
      <c r="W22" s="206"/>
      <c r="X22" s="206"/>
      <c r="Y22" s="207"/>
      <c r="Z22" s="139" t="s">
        <v>405</v>
      </c>
      <c r="AA22" s="140"/>
      <c r="AB22" s="140"/>
      <c r="AC22" s="140"/>
      <c r="AD22" s="141"/>
      <c r="AE22" s="403">
        <v>1</v>
      </c>
      <c r="AF22" s="404"/>
      <c r="AG22" s="405"/>
    </row>
    <row r="23" spans="4:33" ht="15.75" thickBot="1" x14ac:dyDescent="0.3">
      <c r="D23" s="406"/>
      <c r="E23" s="407"/>
      <c r="F23" s="408"/>
      <c r="G23" s="208"/>
      <c r="H23" s="209"/>
      <c r="I23" s="209"/>
      <c r="J23" s="209"/>
      <c r="K23" s="209"/>
      <c r="L23" s="210"/>
      <c r="M23" s="418"/>
      <c r="N23" s="419"/>
      <c r="O23" s="419"/>
      <c r="P23" s="419"/>
      <c r="Q23" s="420"/>
      <c r="T23" s="208"/>
      <c r="U23" s="209"/>
      <c r="V23" s="209"/>
      <c r="W23" s="209"/>
      <c r="X23" s="209"/>
      <c r="Y23" s="210"/>
      <c r="Z23" s="142"/>
      <c r="AA23" s="143"/>
      <c r="AB23" s="143"/>
      <c r="AC23" s="143"/>
      <c r="AD23" s="144"/>
      <c r="AE23" s="406"/>
      <c r="AF23" s="407"/>
      <c r="AG23" s="408"/>
    </row>
    <row r="24" spans="4:33" x14ac:dyDescent="0.25">
      <c r="D24" s="403">
        <v>10</v>
      </c>
      <c r="E24" s="404"/>
      <c r="F24" s="405"/>
      <c r="G24" s="205" t="s">
        <v>83</v>
      </c>
      <c r="H24" s="206"/>
      <c r="I24" s="206"/>
      <c r="J24" s="206"/>
      <c r="K24" s="206"/>
      <c r="L24" s="207"/>
      <c r="M24" s="415" t="s">
        <v>101</v>
      </c>
      <c r="N24" s="416"/>
      <c r="O24" s="416"/>
      <c r="P24" s="416"/>
      <c r="Q24" s="417"/>
      <c r="T24" s="205" t="s">
        <v>406</v>
      </c>
      <c r="U24" s="206"/>
      <c r="V24" s="206"/>
      <c r="W24" s="206"/>
      <c r="X24" s="206"/>
      <c r="Y24" s="207"/>
      <c r="Z24" s="139" t="s">
        <v>407</v>
      </c>
      <c r="AA24" s="140"/>
      <c r="AB24" s="140"/>
      <c r="AC24" s="140"/>
      <c r="AD24" s="141"/>
      <c r="AE24" s="403">
        <v>10</v>
      </c>
      <c r="AF24" s="404"/>
      <c r="AG24" s="405"/>
    </row>
    <row r="25" spans="4:33" ht="15.75" thickBot="1" x14ac:dyDescent="0.3">
      <c r="D25" s="406"/>
      <c r="E25" s="407"/>
      <c r="F25" s="408"/>
      <c r="G25" s="208"/>
      <c r="H25" s="209"/>
      <c r="I25" s="209"/>
      <c r="J25" s="209"/>
      <c r="K25" s="209"/>
      <c r="L25" s="210"/>
      <c r="M25" s="418"/>
      <c r="N25" s="419"/>
      <c r="O25" s="419"/>
      <c r="P25" s="419"/>
      <c r="Q25" s="420"/>
      <c r="T25" s="208"/>
      <c r="U25" s="209"/>
      <c r="V25" s="209"/>
      <c r="W25" s="209"/>
      <c r="X25" s="209"/>
      <c r="Y25" s="210"/>
      <c r="Z25" s="142"/>
      <c r="AA25" s="143"/>
      <c r="AB25" s="143"/>
      <c r="AC25" s="143"/>
      <c r="AD25" s="144"/>
      <c r="AE25" s="406"/>
      <c r="AF25" s="407"/>
      <c r="AG25" s="408"/>
    </row>
    <row r="26" spans="4:33" x14ac:dyDescent="0.25">
      <c r="D26" s="403">
        <v>3</v>
      </c>
      <c r="E26" s="404"/>
      <c r="F26" s="405"/>
      <c r="G26" s="205" t="s">
        <v>87</v>
      </c>
      <c r="H26" s="206"/>
      <c r="I26" s="206"/>
      <c r="J26" s="206"/>
      <c r="K26" s="206"/>
      <c r="L26" s="207"/>
      <c r="M26" s="415" t="s">
        <v>101</v>
      </c>
      <c r="N26" s="416"/>
      <c r="O26" s="416"/>
      <c r="P26" s="416"/>
      <c r="Q26" s="417"/>
      <c r="T26" s="205" t="s">
        <v>87</v>
      </c>
      <c r="U26" s="206"/>
      <c r="V26" s="206"/>
      <c r="W26" s="206"/>
      <c r="X26" s="206"/>
      <c r="Y26" s="207"/>
      <c r="Z26" s="139" t="s">
        <v>408</v>
      </c>
      <c r="AA26" s="140"/>
      <c r="AB26" s="140"/>
      <c r="AC26" s="140"/>
      <c r="AD26" s="141"/>
      <c r="AE26" s="403">
        <v>3</v>
      </c>
      <c r="AF26" s="404"/>
      <c r="AG26" s="405"/>
    </row>
    <row r="27" spans="4:33" ht="15.75" thickBot="1" x14ac:dyDescent="0.3">
      <c r="D27" s="406"/>
      <c r="E27" s="407"/>
      <c r="F27" s="408"/>
      <c r="G27" s="208"/>
      <c r="H27" s="209"/>
      <c r="I27" s="209"/>
      <c r="J27" s="209"/>
      <c r="K27" s="209"/>
      <c r="L27" s="210"/>
      <c r="M27" s="418"/>
      <c r="N27" s="419"/>
      <c r="O27" s="419"/>
      <c r="P27" s="419"/>
      <c r="Q27" s="420"/>
      <c r="T27" s="208"/>
      <c r="U27" s="209"/>
      <c r="V27" s="209"/>
      <c r="W27" s="209"/>
      <c r="X27" s="209"/>
      <c r="Y27" s="210"/>
      <c r="Z27" s="142"/>
      <c r="AA27" s="143"/>
      <c r="AB27" s="143"/>
      <c r="AC27" s="143"/>
      <c r="AD27" s="144"/>
      <c r="AE27" s="406"/>
      <c r="AF27" s="407"/>
      <c r="AG27" s="408"/>
    </row>
    <row r="28" spans="4:33" x14ac:dyDescent="0.25">
      <c r="D28" s="403" t="s">
        <v>91</v>
      </c>
      <c r="E28" s="404"/>
      <c r="F28" s="405"/>
      <c r="G28" s="205" t="s">
        <v>84</v>
      </c>
      <c r="H28" s="206"/>
      <c r="I28" s="206"/>
      <c r="J28" s="206"/>
      <c r="K28" s="206"/>
      <c r="L28" s="207"/>
      <c r="M28" s="415" t="s">
        <v>102</v>
      </c>
      <c r="N28" s="416"/>
      <c r="O28" s="416"/>
      <c r="P28" s="416"/>
      <c r="Q28" s="417"/>
      <c r="T28" s="205" t="s">
        <v>84</v>
      </c>
      <c r="U28" s="206"/>
      <c r="V28" s="206"/>
      <c r="W28" s="206"/>
      <c r="X28" s="206"/>
      <c r="Y28" s="207"/>
      <c r="Z28" s="139" t="s">
        <v>409</v>
      </c>
      <c r="AA28" s="140"/>
      <c r="AB28" s="140"/>
      <c r="AC28" s="140"/>
      <c r="AD28" s="141"/>
      <c r="AE28" s="403" t="s">
        <v>91</v>
      </c>
      <c r="AF28" s="404"/>
      <c r="AG28" s="405"/>
    </row>
    <row r="29" spans="4:33" ht="15.75" thickBot="1" x14ac:dyDescent="0.3">
      <c r="D29" s="406"/>
      <c r="E29" s="407"/>
      <c r="F29" s="408"/>
      <c r="G29" s="208"/>
      <c r="H29" s="209"/>
      <c r="I29" s="209"/>
      <c r="J29" s="209"/>
      <c r="K29" s="209"/>
      <c r="L29" s="210"/>
      <c r="M29" s="418"/>
      <c r="N29" s="419"/>
      <c r="O29" s="419"/>
      <c r="P29" s="419"/>
      <c r="Q29" s="420"/>
      <c r="T29" s="208"/>
      <c r="U29" s="209"/>
      <c r="V29" s="209"/>
      <c r="W29" s="209"/>
      <c r="X29" s="209"/>
      <c r="Y29" s="210"/>
      <c r="Z29" s="142"/>
      <c r="AA29" s="143"/>
      <c r="AB29" s="143"/>
      <c r="AC29" s="143"/>
      <c r="AD29" s="144"/>
      <c r="AE29" s="406"/>
      <c r="AF29" s="407"/>
      <c r="AG29" s="408"/>
    </row>
    <row r="30" spans="4:33" x14ac:dyDescent="0.25">
      <c r="D30" s="403" t="s">
        <v>94</v>
      </c>
      <c r="E30" s="404"/>
      <c r="F30" s="405"/>
      <c r="G30" s="205" t="s">
        <v>93</v>
      </c>
      <c r="H30" s="206"/>
      <c r="I30" s="206"/>
      <c r="J30" s="206"/>
      <c r="K30" s="206"/>
      <c r="L30" s="207"/>
      <c r="M30" s="415" t="s">
        <v>102</v>
      </c>
      <c r="N30" s="416"/>
      <c r="O30" s="416"/>
      <c r="P30" s="416"/>
      <c r="Q30" s="417"/>
      <c r="T30" s="205" t="s">
        <v>93</v>
      </c>
      <c r="U30" s="206"/>
      <c r="V30" s="206"/>
      <c r="W30" s="206"/>
      <c r="X30" s="206"/>
      <c r="Y30" s="207"/>
      <c r="Z30" s="139" t="s">
        <v>410</v>
      </c>
      <c r="AA30" s="140"/>
      <c r="AB30" s="140"/>
      <c r="AC30" s="140"/>
      <c r="AD30" s="141"/>
      <c r="AE30" s="403" t="s">
        <v>94</v>
      </c>
      <c r="AF30" s="404"/>
      <c r="AG30" s="405"/>
    </row>
    <row r="31" spans="4:33" ht="15.75" thickBot="1" x14ac:dyDescent="0.3">
      <c r="D31" s="406"/>
      <c r="E31" s="407"/>
      <c r="F31" s="408"/>
      <c r="G31" s="208"/>
      <c r="H31" s="209"/>
      <c r="I31" s="209"/>
      <c r="J31" s="209"/>
      <c r="K31" s="209"/>
      <c r="L31" s="210"/>
      <c r="M31" s="418"/>
      <c r="N31" s="419"/>
      <c r="O31" s="419"/>
      <c r="P31" s="419"/>
      <c r="Q31" s="420"/>
      <c r="T31" s="208"/>
      <c r="U31" s="209"/>
      <c r="V31" s="209"/>
      <c r="W31" s="209"/>
      <c r="X31" s="209"/>
      <c r="Y31" s="210"/>
      <c r="Z31" s="142"/>
      <c r="AA31" s="143"/>
      <c r="AB31" s="143"/>
      <c r="AC31" s="143"/>
      <c r="AD31" s="144"/>
      <c r="AE31" s="406"/>
      <c r="AF31" s="407"/>
      <c r="AG31" s="408"/>
    </row>
    <row r="32" spans="4:33" x14ac:dyDescent="0.25">
      <c r="D32" s="403" t="s">
        <v>92</v>
      </c>
      <c r="E32" s="404"/>
      <c r="F32" s="405"/>
      <c r="G32" s="205" t="s">
        <v>85</v>
      </c>
      <c r="H32" s="206"/>
      <c r="I32" s="206"/>
      <c r="J32" s="206"/>
      <c r="K32" s="206"/>
      <c r="L32" s="207"/>
      <c r="M32" s="415" t="s">
        <v>101</v>
      </c>
      <c r="N32" s="416"/>
      <c r="O32" s="416"/>
      <c r="P32" s="416"/>
      <c r="Q32" s="417"/>
      <c r="T32" s="205" t="s">
        <v>85</v>
      </c>
      <c r="U32" s="206"/>
      <c r="V32" s="206"/>
      <c r="W32" s="206"/>
      <c r="X32" s="206"/>
      <c r="Y32" s="207"/>
      <c r="Z32" s="139" t="s">
        <v>411</v>
      </c>
      <c r="AA32" s="140"/>
      <c r="AB32" s="140"/>
      <c r="AC32" s="140"/>
      <c r="AD32" s="141"/>
      <c r="AE32" s="403" t="s">
        <v>92</v>
      </c>
      <c r="AF32" s="404"/>
      <c r="AG32" s="405"/>
    </row>
    <row r="33" spans="4:33" ht="15.75" thickBot="1" x14ac:dyDescent="0.3">
      <c r="D33" s="406"/>
      <c r="E33" s="407"/>
      <c r="F33" s="408"/>
      <c r="G33" s="208"/>
      <c r="H33" s="209"/>
      <c r="I33" s="209"/>
      <c r="J33" s="209"/>
      <c r="K33" s="209"/>
      <c r="L33" s="210"/>
      <c r="M33" s="418"/>
      <c r="N33" s="419"/>
      <c r="O33" s="419"/>
      <c r="P33" s="419"/>
      <c r="Q33" s="420"/>
      <c r="T33" s="208"/>
      <c r="U33" s="209"/>
      <c r="V33" s="209"/>
      <c r="W33" s="209"/>
      <c r="X33" s="209"/>
      <c r="Y33" s="210"/>
      <c r="Z33" s="142"/>
      <c r="AA33" s="143"/>
      <c r="AB33" s="143"/>
      <c r="AC33" s="143"/>
      <c r="AD33" s="144"/>
      <c r="AE33" s="406"/>
      <c r="AF33" s="407"/>
      <c r="AG33" s="408"/>
    </row>
    <row r="34" spans="4:33" x14ac:dyDescent="0.25">
      <c r="D34" s="403" t="s">
        <v>95</v>
      </c>
      <c r="E34" s="404"/>
      <c r="F34" s="405"/>
      <c r="G34" s="205" t="s">
        <v>86</v>
      </c>
      <c r="H34" s="206"/>
      <c r="I34" s="206"/>
      <c r="J34" s="206"/>
      <c r="K34" s="206"/>
      <c r="L34" s="207"/>
      <c r="M34" s="415" t="s">
        <v>101</v>
      </c>
      <c r="N34" s="416"/>
      <c r="O34" s="416"/>
      <c r="P34" s="416"/>
      <c r="Q34" s="417"/>
      <c r="T34" s="205" t="s">
        <v>86</v>
      </c>
      <c r="U34" s="206"/>
      <c r="V34" s="206"/>
      <c r="W34" s="206"/>
      <c r="X34" s="206"/>
      <c r="Y34" s="207"/>
      <c r="Z34" s="139" t="s">
        <v>410</v>
      </c>
      <c r="AA34" s="140"/>
      <c r="AB34" s="140"/>
      <c r="AC34" s="140"/>
      <c r="AD34" s="141"/>
      <c r="AE34" s="403" t="s">
        <v>95</v>
      </c>
      <c r="AF34" s="404"/>
      <c r="AG34" s="405"/>
    </row>
    <row r="35" spans="4:33" ht="15.75" thickBot="1" x14ac:dyDescent="0.3">
      <c r="D35" s="406"/>
      <c r="E35" s="407"/>
      <c r="F35" s="408"/>
      <c r="G35" s="208"/>
      <c r="H35" s="209"/>
      <c r="I35" s="209"/>
      <c r="J35" s="209"/>
      <c r="K35" s="209"/>
      <c r="L35" s="210"/>
      <c r="M35" s="418"/>
      <c r="N35" s="419"/>
      <c r="O35" s="419"/>
      <c r="P35" s="419"/>
      <c r="Q35" s="420"/>
      <c r="T35" s="208"/>
      <c r="U35" s="209"/>
      <c r="V35" s="209"/>
      <c r="W35" s="209"/>
      <c r="X35" s="209"/>
      <c r="Y35" s="210"/>
      <c r="Z35" s="142"/>
      <c r="AA35" s="143"/>
      <c r="AB35" s="143"/>
      <c r="AC35" s="143"/>
      <c r="AD35" s="144"/>
      <c r="AE35" s="406"/>
      <c r="AF35" s="407"/>
      <c r="AG35" s="408"/>
    </row>
    <row r="36" spans="4:33" x14ac:dyDescent="0.25">
      <c r="D36" s="403" t="s">
        <v>96</v>
      </c>
      <c r="E36" s="404"/>
      <c r="F36" s="405"/>
      <c r="G36" s="205" t="s">
        <v>88</v>
      </c>
      <c r="H36" s="206"/>
      <c r="I36" s="206"/>
      <c r="J36" s="206"/>
      <c r="K36" s="206"/>
      <c r="L36" s="207"/>
      <c r="M36" s="415" t="s">
        <v>102</v>
      </c>
      <c r="N36" s="416"/>
      <c r="O36" s="416"/>
      <c r="P36" s="416"/>
      <c r="Q36" s="417"/>
      <c r="T36" s="205" t="s">
        <v>88</v>
      </c>
      <c r="U36" s="206"/>
      <c r="V36" s="206"/>
      <c r="W36" s="206"/>
      <c r="X36" s="206"/>
      <c r="Y36" s="207"/>
      <c r="Z36" s="139" t="s">
        <v>410</v>
      </c>
      <c r="AA36" s="140"/>
      <c r="AB36" s="140"/>
      <c r="AC36" s="140"/>
      <c r="AD36" s="141"/>
      <c r="AE36" s="403" t="s">
        <v>96</v>
      </c>
      <c r="AF36" s="404"/>
      <c r="AG36" s="405"/>
    </row>
    <row r="37" spans="4:33" ht="15.75" thickBot="1" x14ac:dyDescent="0.3">
      <c r="D37" s="406"/>
      <c r="E37" s="407"/>
      <c r="F37" s="408"/>
      <c r="G37" s="208"/>
      <c r="H37" s="209"/>
      <c r="I37" s="209"/>
      <c r="J37" s="209"/>
      <c r="K37" s="209"/>
      <c r="L37" s="210"/>
      <c r="M37" s="418"/>
      <c r="N37" s="419"/>
      <c r="O37" s="419"/>
      <c r="P37" s="419"/>
      <c r="Q37" s="420"/>
      <c r="T37" s="208"/>
      <c r="U37" s="209"/>
      <c r="V37" s="209"/>
      <c r="W37" s="209"/>
      <c r="X37" s="209"/>
      <c r="Y37" s="210"/>
      <c r="Z37" s="142"/>
      <c r="AA37" s="143"/>
      <c r="AB37" s="143"/>
      <c r="AC37" s="143"/>
      <c r="AD37" s="144"/>
      <c r="AE37" s="406"/>
      <c r="AF37" s="407"/>
      <c r="AG37" s="408"/>
    </row>
    <row r="38" spans="4:33" x14ac:dyDescent="0.25">
      <c r="D38" s="403" t="s">
        <v>96</v>
      </c>
      <c r="E38" s="404"/>
      <c r="F38" s="405"/>
      <c r="G38" s="205" t="s">
        <v>97</v>
      </c>
      <c r="H38" s="206"/>
      <c r="I38" s="206"/>
      <c r="J38" s="206"/>
      <c r="K38" s="206"/>
      <c r="L38" s="207"/>
      <c r="M38" s="415" t="s">
        <v>101</v>
      </c>
      <c r="N38" s="416"/>
      <c r="O38" s="416"/>
      <c r="P38" s="416"/>
      <c r="Q38" s="417"/>
      <c r="T38" s="205" t="s">
        <v>97</v>
      </c>
      <c r="U38" s="206"/>
      <c r="V38" s="206"/>
      <c r="W38" s="206"/>
      <c r="X38" s="206"/>
      <c r="Y38" s="207"/>
      <c r="Z38" s="139" t="s">
        <v>412</v>
      </c>
      <c r="AA38" s="140"/>
      <c r="AB38" s="140"/>
      <c r="AC38" s="140"/>
      <c r="AD38" s="141"/>
      <c r="AE38" s="403" t="s">
        <v>96</v>
      </c>
      <c r="AF38" s="404"/>
      <c r="AG38" s="405"/>
    </row>
    <row r="39" spans="4:33" ht="15.75" thickBot="1" x14ac:dyDescent="0.3">
      <c r="D39" s="406"/>
      <c r="E39" s="407"/>
      <c r="F39" s="408"/>
      <c r="G39" s="208"/>
      <c r="H39" s="209"/>
      <c r="I39" s="209"/>
      <c r="J39" s="209"/>
      <c r="K39" s="209"/>
      <c r="L39" s="210"/>
      <c r="M39" s="418"/>
      <c r="N39" s="419"/>
      <c r="O39" s="419"/>
      <c r="P39" s="419"/>
      <c r="Q39" s="420"/>
      <c r="T39" s="208"/>
      <c r="U39" s="209"/>
      <c r="V39" s="209"/>
      <c r="W39" s="209"/>
      <c r="X39" s="209"/>
      <c r="Y39" s="210"/>
      <c r="Z39" s="142"/>
      <c r="AA39" s="143"/>
      <c r="AB39" s="143"/>
      <c r="AC39" s="143"/>
      <c r="AD39" s="144"/>
      <c r="AE39" s="406"/>
      <c r="AF39" s="407"/>
      <c r="AG39" s="408"/>
    </row>
    <row r="40" spans="4:33" x14ac:dyDescent="0.25">
      <c r="D40" s="403" t="s">
        <v>96</v>
      </c>
      <c r="E40" s="404"/>
      <c r="F40" s="405"/>
      <c r="G40" s="205" t="s">
        <v>100</v>
      </c>
      <c r="H40" s="206"/>
      <c r="I40" s="206"/>
      <c r="J40" s="206"/>
      <c r="K40" s="206"/>
      <c r="L40" s="207"/>
      <c r="M40" s="415" t="s">
        <v>101</v>
      </c>
      <c r="N40" s="416"/>
      <c r="O40" s="416"/>
      <c r="P40" s="416"/>
      <c r="Q40" s="417"/>
      <c r="T40" s="205" t="s">
        <v>100</v>
      </c>
      <c r="U40" s="206"/>
      <c r="V40" s="206"/>
      <c r="W40" s="206"/>
      <c r="X40" s="206"/>
      <c r="Y40" s="207"/>
      <c r="Z40" s="139" t="s">
        <v>413</v>
      </c>
      <c r="AA40" s="140"/>
      <c r="AB40" s="140"/>
      <c r="AC40" s="140"/>
      <c r="AD40" s="141"/>
      <c r="AE40" s="403" t="s">
        <v>96</v>
      </c>
      <c r="AF40" s="404"/>
      <c r="AG40" s="405"/>
    </row>
    <row r="41" spans="4:33" ht="15.75" thickBot="1" x14ac:dyDescent="0.3">
      <c r="D41" s="406"/>
      <c r="E41" s="407"/>
      <c r="F41" s="408"/>
      <c r="G41" s="208"/>
      <c r="H41" s="209"/>
      <c r="I41" s="209"/>
      <c r="J41" s="209"/>
      <c r="K41" s="209"/>
      <c r="L41" s="210"/>
      <c r="M41" s="418"/>
      <c r="N41" s="419"/>
      <c r="O41" s="419"/>
      <c r="P41" s="419"/>
      <c r="Q41" s="420"/>
      <c r="T41" s="208"/>
      <c r="U41" s="209"/>
      <c r="V41" s="209"/>
      <c r="W41" s="209"/>
      <c r="X41" s="209"/>
      <c r="Y41" s="210"/>
      <c r="Z41" s="142"/>
      <c r="AA41" s="143"/>
      <c r="AB41" s="143"/>
      <c r="AC41" s="143"/>
      <c r="AD41" s="144"/>
      <c r="AE41" s="406"/>
      <c r="AF41" s="407"/>
      <c r="AG41" s="408"/>
    </row>
  </sheetData>
  <mergeCells count="108">
    <mergeCell ref="D40:F41"/>
    <mergeCell ref="G40:L41"/>
    <mergeCell ref="M40:Q41"/>
    <mergeCell ref="A1:AC2"/>
    <mergeCell ref="D36:F37"/>
    <mergeCell ref="G36:L37"/>
    <mergeCell ref="M36:Q37"/>
    <mergeCell ref="D38:F39"/>
    <mergeCell ref="G38:L39"/>
    <mergeCell ref="M38:Q39"/>
    <mergeCell ref="D32:F33"/>
    <mergeCell ref="G32:L33"/>
    <mergeCell ref="M32:Q33"/>
    <mergeCell ref="D34:F35"/>
    <mergeCell ref="G34:L35"/>
    <mergeCell ref="M34:Q35"/>
    <mergeCell ref="D26:F27"/>
    <mergeCell ref="G26:L27"/>
    <mergeCell ref="M26:Q27"/>
    <mergeCell ref="D28:F29"/>
    <mergeCell ref="G28:L29"/>
    <mergeCell ref="M28:Q29"/>
    <mergeCell ref="D30:F31"/>
    <mergeCell ref="G30:L31"/>
    <mergeCell ref="M30:Q31"/>
    <mergeCell ref="D20:F21"/>
    <mergeCell ref="G20:L21"/>
    <mergeCell ref="M20:Q21"/>
    <mergeCell ref="D22:F23"/>
    <mergeCell ref="G22:L23"/>
    <mergeCell ref="M22:Q23"/>
    <mergeCell ref="D24:F25"/>
    <mergeCell ref="G24:L25"/>
    <mergeCell ref="M24:Q25"/>
    <mergeCell ref="D14:F15"/>
    <mergeCell ref="G14:L15"/>
    <mergeCell ref="M14:Q15"/>
    <mergeCell ref="D16:F17"/>
    <mergeCell ref="G16:L17"/>
    <mergeCell ref="M16:Q17"/>
    <mergeCell ref="D18:F19"/>
    <mergeCell ref="G18:L19"/>
    <mergeCell ref="M18:Q19"/>
    <mergeCell ref="T5:AG6"/>
    <mergeCell ref="T8:Y9"/>
    <mergeCell ref="T10:Y11"/>
    <mergeCell ref="T12:Y13"/>
    <mergeCell ref="Z8:AD9"/>
    <mergeCell ref="Z10:AD11"/>
    <mergeCell ref="Z12:AD13"/>
    <mergeCell ref="D5:Q6"/>
    <mergeCell ref="D8:F9"/>
    <mergeCell ref="G8:L9"/>
    <mergeCell ref="M8:Q9"/>
    <mergeCell ref="D10:F11"/>
    <mergeCell ref="G10:L11"/>
    <mergeCell ref="M10:Q11"/>
    <mergeCell ref="D7:Q7"/>
    <mergeCell ref="D12:F13"/>
    <mergeCell ref="G12:L13"/>
    <mergeCell ref="M12:Q13"/>
    <mergeCell ref="T40:Y41"/>
    <mergeCell ref="AE8:AG9"/>
    <mergeCell ref="AE10:AG11"/>
    <mergeCell ref="AE12:AG13"/>
    <mergeCell ref="AE14:AG15"/>
    <mergeCell ref="AE16:AG17"/>
    <mergeCell ref="AE18:AG19"/>
    <mergeCell ref="AE20:AG21"/>
    <mergeCell ref="AE22:AG23"/>
    <mergeCell ref="AE24:AG25"/>
    <mergeCell ref="AE26:AG27"/>
    <mergeCell ref="AE28:AG29"/>
    <mergeCell ref="AE30:AG31"/>
    <mergeCell ref="T24:Y25"/>
    <mergeCell ref="T26:Y27"/>
    <mergeCell ref="T28:Y29"/>
    <mergeCell ref="T30:Y31"/>
    <mergeCell ref="T32:Y33"/>
    <mergeCell ref="T14:Y15"/>
    <mergeCell ref="T16:Y17"/>
    <mergeCell ref="T18:Y19"/>
    <mergeCell ref="T20:Y21"/>
    <mergeCell ref="T22:Y23"/>
    <mergeCell ref="A3:B4"/>
    <mergeCell ref="Z34:AD35"/>
    <mergeCell ref="Z36:AD37"/>
    <mergeCell ref="Z38:AD39"/>
    <mergeCell ref="Z40:AD41"/>
    <mergeCell ref="T7:AG7"/>
    <mergeCell ref="Z24:AD25"/>
    <mergeCell ref="Z26:AD27"/>
    <mergeCell ref="Z28:AD29"/>
    <mergeCell ref="Z30:AD31"/>
    <mergeCell ref="Z32:AD33"/>
    <mergeCell ref="Z14:AD15"/>
    <mergeCell ref="Z16:AD17"/>
    <mergeCell ref="Z18:AD19"/>
    <mergeCell ref="Z20:AD21"/>
    <mergeCell ref="Z22:AD23"/>
    <mergeCell ref="AE32:AG33"/>
    <mergeCell ref="AE34:AG35"/>
    <mergeCell ref="AE36:AG37"/>
    <mergeCell ref="AE38:AG39"/>
    <mergeCell ref="AE40:AG41"/>
    <mergeCell ref="T34:Y35"/>
    <mergeCell ref="T36:Y37"/>
    <mergeCell ref="T38:Y39"/>
  </mergeCells>
  <phoneticPr fontId="9" type="noConversion"/>
  <hyperlinks>
    <hyperlink ref="A3:B4" location="'HOJA DE PRESENTACION'!A1" display="PRESENTACION"/>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HOJA DE PRESENTACION</vt:lpstr>
      <vt:lpstr>INTRODUCCION</vt:lpstr>
      <vt:lpstr>CRONOGRAMA DE ACTIVIDADES</vt:lpstr>
      <vt:lpstr>DESCRIPCION DE ACTIVIDADES</vt:lpstr>
      <vt:lpstr>PROCEDIMIENTOS</vt:lpstr>
      <vt:lpstr>PERSONAL QUE INTERVIENE</vt:lpstr>
      <vt:lpstr>FICHA TECNICA</vt:lpstr>
      <vt:lpstr>COMPONENTES DEL EQUIPO</vt:lpstr>
      <vt:lpstr>REFACCIONES</vt:lpstr>
      <vt:lpstr>HERRAMIENTAS</vt:lpstr>
      <vt:lpstr>PROCEDIMIENTOS DE SEGURIDAD</vt:lpstr>
      <vt:lpstr>ORDEN DE SERVICIO</vt:lpstr>
      <vt:lpstr>ORDEN DE TRABAJO</vt:lpstr>
      <vt:lpstr>BITACORA</vt:lpstr>
      <vt:lpstr>COTIZACION</vt:lpstr>
      <vt:lpstr>COTIZACION ACTIVIDAD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Moises Mendez</dc:creator>
  <cp:lastModifiedBy>usuario</cp:lastModifiedBy>
  <dcterms:created xsi:type="dcterms:W3CDTF">2022-09-09T15:25:35Z</dcterms:created>
  <dcterms:modified xsi:type="dcterms:W3CDTF">2022-11-12T20:10:55Z</dcterms:modified>
</cp:coreProperties>
</file>