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excel-intermedio_avanzado\power_query_analisis_datos\"/>
    </mc:Choice>
  </mc:AlternateContent>
  <bookViews>
    <workbookView xWindow="-120" yWindow="-120" windowWidth="20730" windowHeight="11160" activeTab="2"/>
  </bookViews>
  <sheets>
    <sheet name="EJERCICIO 1" sheetId="4" r:id="rId1"/>
    <sheet name="EJERCICIO 2" sheetId="9" r:id="rId2"/>
    <sheet name="importacion_jquery" sheetId="10" r:id="rId3"/>
  </sheets>
  <externalReferences>
    <externalReference r:id="rId4"/>
    <externalReference r:id="rId5"/>
    <externalReference r:id="rId6"/>
  </externalReferences>
  <definedNames>
    <definedName name="__f" hidden="1">3</definedName>
    <definedName name="_f" hidden="1">3</definedName>
    <definedName name="alquil">'[1]TALLER 32'!$H$16</definedName>
    <definedName name="Alquiler">'[1]TALLER 32'!$C$17</definedName>
    <definedName name="anscount" hidden="1">2</definedName>
    <definedName name="BASE">'[1]TALLER 24'!$A$14:$J$34</definedName>
    <definedName name="BUSCAR">#REF!</definedName>
    <definedName name="buscarhoyimagen">INDIRECT([2]Hoja1!$A$2)</definedName>
    <definedName name="buscarimagen">INDIRECT('[3]Busqueda base'!#REF!)</definedName>
    <definedName name="CIUDAD">#REF!</definedName>
    <definedName name="Costo_de_ventas">'[1]TALLER 32'!$C$12</definedName>
    <definedName name="costo_ven">'[1]TALLER 32'!$H$11</definedName>
    <definedName name="DIRECCION">#REF!</definedName>
    <definedName name="GASTOS">'[1]TALLER 32'!$C$16</definedName>
    <definedName name="Gastos_administrativos">'[1]TALLER 32'!$C$19</definedName>
    <definedName name="gstos_adm">'[1]TALLER 32'!$H$18</definedName>
    <definedName name="Identificación">'[2]Ejemplo notas'!$A$4:$A$40</definedName>
    <definedName name="ing_bruto">'[1]TALLER 32'!$H$10</definedName>
    <definedName name="ing_oper">'[1]TALLER 32'!$H$22</definedName>
    <definedName name="Ingreso_Bruto">'[1]TALLER 32'!$C$11</definedName>
    <definedName name="INGRESO_OPERATIVO">'[1]TALLER 32'!$C$23</definedName>
    <definedName name="porc_imp">'[1]TALLER 32'!$H$24</definedName>
    <definedName name="PORCENTAJE_IMPUESTO___sobre_ingreso_operativo">'[1]TALLER 32'!$C$25</definedName>
    <definedName name="PRESUPUESTO">'[1]TALLER 32'!$B$10</definedName>
    <definedName name="RUT">#REF!</definedName>
    <definedName name="sec_trm_precio_dolar_en_colombia" localSheetId="2">importacion_jquery!$A$1:$E$94</definedName>
    <definedName name="sencount" hidden="1">1</definedName>
    <definedName name="servic">'[1]TALLER 32'!$H$17</definedName>
    <definedName name="Servicios">'[1]TALLER 32'!$C$18</definedName>
    <definedName name="tot_gstos">'[1]TALLER 32'!$H$20</definedName>
    <definedName name="tot_imp">'[1]TALLER 32'!$H$26</definedName>
    <definedName name="TOTAL_GASTOS">'[1]TALLER 32'!$C$21</definedName>
    <definedName name="TOTAL_IMPUESTO">'[1]TALLER 32'!$C$27</definedName>
    <definedName name="util_bruta">'[1]TALLER 32'!$H$13</definedName>
    <definedName name="utilid">'[1]TALLER 32'!$H$28</definedName>
    <definedName name="UTILIDAD">'[1]TALLER 32'!$C$29</definedName>
    <definedName name="UTILIDAD_BRUTA">'[1]TALLER 32'!$C$14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9" l="1"/>
  <c r="C17" i="9"/>
</calcChain>
</file>

<file path=xl/connections.xml><?xml version="1.0" encoding="utf-8"?>
<connections xmlns="http://schemas.openxmlformats.org/spreadsheetml/2006/main">
  <connection id="1" name="Conexión" type="4" refreshedVersion="6" background="1" saveData="1">
    <webPr sourceData="1" parsePre="1" consecutive="1" xl2000="1" url="https://www.capitalcolombia.com/sec-trm_precio_dolar_en_colombia"/>
  </connection>
</connections>
</file>

<file path=xl/sharedStrings.xml><?xml version="1.0" encoding="utf-8"?>
<sst xmlns="http://schemas.openxmlformats.org/spreadsheetml/2006/main" count="368" uniqueCount="202">
  <si>
    <t>EDAD</t>
  </si>
  <si>
    <t>ESTATURA</t>
  </si>
  <si>
    <t>No CALZADO</t>
  </si>
  <si>
    <t>DEPORTISTA</t>
  </si>
  <si>
    <t>NEIVA</t>
  </si>
  <si>
    <t>MEDELLÍN</t>
  </si>
  <si>
    <t>MANIZALES</t>
  </si>
  <si>
    <t>DUITAMA</t>
  </si>
  <si>
    <t>CUCUTA</t>
  </si>
  <si>
    <t>CARTAGENA</t>
  </si>
  <si>
    <t>CALI</t>
  </si>
  <si>
    <t>BUENAVENTURA</t>
  </si>
  <si>
    <t>BUCARAMANGA</t>
  </si>
  <si>
    <t>BARRANQUILLA</t>
  </si>
  <si>
    <t>ARMENIA</t>
  </si>
  <si>
    <t>Distancia desde Bogotá en Km</t>
  </si>
  <si>
    <t>Camioneta Luv</t>
  </si>
  <si>
    <t>Furgón</t>
  </si>
  <si>
    <t>Ciudad</t>
  </si>
  <si>
    <t>Pronostico del Costo</t>
  </si>
  <si>
    <t>Kilometro a Pronosticar</t>
  </si>
  <si>
    <t>Costos por tipo de Vehículo</t>
  </si>
  <si>
    <t>X</t>
  </si>
  <si>
    <t>Y( Costo Furgón)</t>
  </si>
  <si>
    <t>Y( Costo Camioneta Luv)</t>
  </si>
  <si>
    <t xml:space="preserve">SELECCIÓN DE ALUMNOS PARA LA MUESTRA ANUAL 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</si>
  <si>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</si>
  <si>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</si>
  <si>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</si>
  <si>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</si>
  <si>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</si>
  <si>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</si>
  <si>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</si>
  <si>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</si>
  <si>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</si>
  <si>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</si>
  <si>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</si>
  <si>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</si>
  <si>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</si>
  <si>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Menor(1)</t>
  </si>
  <si>
    <t>Nivel de confianza(95,0%)</t>
  </si>
  <si>
    <t>CLASES</t>
  </si>
  <si>
    <t>estadistica descriptiva</t>
  </si>
  <si>
    <t>HISTOGRAMA</t>
  </si>
  <si>
    <t>y mayor...</t>
  </si>
  <si>
    <t>Frecuencia</t>
  </si>
  <si>
    <t>% acumulado</t>
  </si>
  <si>
    <t>Clase</t>
  </si>
  <si>
    <t>CALZADO</t>
  </si>
  <si>
    <t>variables dependientes:</t>
  </si>
  <si>
    <t>furgon y camioneta</t>
  </si>
  <si>
    <t>variable independiente</t>
  </si>
  <si>
    <t>kilometraje</t>
  </si>
  <si>
    <t>ecuacion:</t>
  </si>
  <si>
    <t>y=mx+b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</si>
  <si>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</si>
  <si>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</si>
  <si>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</si>
  <si>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</si>
  <si>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</si>
  <si>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</si>
  <si>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</si>
  <si>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</si>
  <si>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</si>
  <si>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</si>
  <si>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</si>
  <si>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</si>
  <si>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</si>
  <si>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</si>
  <si>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</si>
  <si>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</si>
  <si>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</si>
  <si>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</si>
  <si>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</si>
  <si>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</si>
  <si>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</si>
  <si>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</si>
  <si>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</si>
  <si>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 xml:space="preserve">los 3 primeros valores si son cercanos a uno genera mas confianza </t>
  </si>
  <si>
    <t>en el modelo</t>
  </si>
  <si>
    <t>valor b</t>
  </si>
  <si>
    <t>valor m</t>
  </si>
  <si>
    <t>Item</t>
  </si>
  <si>
    <t>Fecha</t>
  </si>
  <si>
    <t>Día</t>
  </si>
  <si>
    <t>TRM (Precio en Pesos Colombianos)</t>
  </si>
  <si>
    <t>Diferencia con el día anterior</t>
  </si>
  <si>
    <t>Domingo</t>
  </si>
  <si>
    <t>$5,061.21</t>
  </si>
  <si>
    <t>- (0.00)</t>
  </si>
  <si>
    <t>Sábado</t>
  </si>
  <si>
    <t>Subió (+3.19)</t>
  </si>
  <si>
    <t>Viernes</t>
  </si>
  <si>
    <t>$5,058.02</t>
  </si>
  <si>
    <t>Subió (+42.18)</t>
  </si>
  <si>
    <t>Jueves</t>
  </si>
  <si>
    <t>$5,015.84</t>
  </si>
  <si>
    <t>Subió (+40.26)</t>
  </si>
  <si>
    <t>Miércoles</t>
  </si>
  <si>
    <t>$4,975.58</t>
  </si>
  <si>
    <t>Subió (+76.84)</t>
  </si>
  <si>
    <t>Martes</t>
  </si>
  <si>
    <t>$4,898.74</t>
  </si>
  <si>
    <t>Subió (+79.32)</t>
  </si>
  <si>
    <t>Lunes</t>
  </si>
  <si>
    <t>$4,819.42</t>
  </si>
  <si>
    <t>Bajó (-2.50)</t>
  </si>
  <si>
    <t>$4,821.92</t>
  </si>
  <si>
    <t>Bajó (-73.37)</t>
  </si>
  <si>
    <t>$4,895.29</t>
  </si>
  <si>
    <t>Bajó (-52.85)</t>
  </si>
  <si>
    <t>$4,948.14</t>
  </si>
  <si>
    <t>Bajó (-20.80)</t>
  </si>
  <si>
    <t>$4,968.94</t>
  </si>
  <si>
    <t>Subió (+55.70)</t>
  </si>
  <si>
    <t>$4,913.24</t>
  </si>
  <si>
    <t>Subió (+27.74)</t>
  </si>
  <si>
    <t>$4,885.50</t>
  </si>
  <si>
    <t>Subió (+70.41)</t>
  </si>
  <si>
    <t>$4,815.09</t>
  </si>
  <si>
    <t>Subió (+71.05)</t>
  </si>
  <si>
    <t>$4,744.04</t>
  </si>
  <si>
    <t>Subió (+107.21)</t>
  </si>
  <si>
    <t>$4,636.83</t>
  </si>
  <si>
    <t>Subió (+17.05)</t>
  </si>
  <si>
    <t>$4,619.78</t>
  </si>
  <si>
    <t>Subió (+8.60)</t>
  </si>
  <si>
    <t>$4,611.18</t>
  </si>
  <si>
    <t>Bajó (-0.70)</t>
  </si>
  <si>
    <t>$4,611.88</t>
  </si>
  <si>
    <t>Subió (+6.59)</t>
  </si>
  <si>
    <t>$4,605.29</t>
  </si>
  <si>
    <t>Bajó (-22.32)</t>
  </si>
  <si>
    <t>$4,627.61</t>
  </si>
  <si>
    <t>Subió (+78.72)</t>
  </si>
  <si>
    <t>$4,548.89</t>
  </si>
  <si>
    <t>Subió (+64.15)</t>
  </si>
  <si>
    <t>$4,484.74</t>
  </si>
  <si>
    <t>Bajó (-60.92)</t>
  </si>
  <si>
    <t>$4,545.66</t>
  </si>
  <si>
    <t>Bajó (-44.88)</t>
  </si>
  <si>
    <t>$4,590.54</t>
  </si>
  <si>
    <t>Subió (+58.47)</t>
  </si>
  <si>
    <t>$4,532.07</t>
  </si>
  <si>
    <t>Subió (+45.13)</t>
  </si>
  <si>
    <t>$4,486.94</t>
  </si>
  <si>
    <t>Bajó (-69.48)</t>
  </si>
  <si>
    <t>$4,556.42</t>
  </si>
  <si>
    <t>Subió (+59.43)</t>
  </si>
  <si>
    <t>$4,496.99</t>
  </si>
  <si>
    <t>Subió (+70.52)</t>
  </si>
  <si>
    <t>$4,426.47</t>
  </si>
  <si>
    <t>Subió (+46.67)</t>
  </si>
  <si>
    <t>$4,379.80</t>
  </si>
  <si>
    <t>Bajó (-24.02)</t>
  </si>
  <si>
    <t>$4,403.82</t>
  </si>
  <si>
    <t>Bajó (-16.56)</t>
  </si>
  <si>
    <t>$4,420.38</t>
  </si>
  <si>
    <t>Subió (+5.27)</t>
  </si>
  <si>
    <t>$4,415.11</t>
  </si>
  <si>
    <t>Bajó (-20.73)</t>
  </si>
  <si>
    <t>$4,435.84</t>
  </si>
  <si>
    <t>Subió (+31.20)</t>
  </si>
  <si>
    <t>$4,404.64</t>
  </si>
  <si>
    <t>Subió (+14.84)</t>
  </si>
  <si>
    <t>$4,389.80</t>
  </si>
  <si>
    <t>Bajó (-24.09)</t>
  </si>
  <si>
    <t>$4,413.89</t>
  </si>
  <si>
    <t>Subió (+66.98)</t>
  </si>
  <si>
    <t>$4,346.91</t>
  </si>
  <si>
    <t>Bajó (-18.41)</t>
  </si>
  <si>
    <t>$4,365.32</t>
  </si>
  <si>
    <t>Bajó (-31.37)</t>
  </si>
  <si>
    <t>$4,396.69</t>
  </si>
  <si>
    <t>Bajó (-49.67)</t>
  </si>
  <si>
    <t>$4,446.36</t>
  </si>
  <si>
    <t>Bajó (-33.74)</t>
  </si>
  <si>
    <t>Desea consultar otros años:</t>
  </si>
  <si>
    <t>Precio del Dólar en Colombia en el Año 2010</t>
  </si>
  <si>
    <t>Precio del Dólar en Colombia en el Año 2011</t>
  </si>
  <si>
    <t>Precio del Dólar en Colombia en el Año 2012</t>
  </si>
  <si>
    <t>Precio del Dólar en Colombia en el Año 2013</t>
  </si>
  <si>
    <t>Precio del Dólar en Colombia en el Año 2014</t>
  </si>
  <si>
    <t>Precio del Dólar en Colombia en el Año 2015</t>
  </si>
  <si>
    <t>Precio del Dólar en Colombia en el Año 2016</t>
  </si>
  <si>
    <t>Precio del Dólar en Colombia en el Año 2017</t>
  </si>
  <si>
    <t>Precio del Dólar en Colombia en el Año 2018</t>
  </si>
  <si>
    <t>Precio del Dólar en Colombia en el Año 2019</t>
  </si>
  <si>
    <t>Precio del Dólar en Colombia en el Año 2020</t>
  </si>
  <si>
    <t>Precio del Dólar en Colombia en el Año 2021</t>
  </si>
  <si>
    <t>Precio del Dólar en Colombia en el Año 2022</t>
  </si>
  <si>
    <t>Notas Importantes del uso de la información:</t>
  </si>
  <si>
    <t>La información mostrada anteriormente se publica gratuitamente sin ningún tipo de compromiso o garantía.</t>
  </si>
  <si>
    <t>El precio del dólar en Colombia en casas de cambio generalmente es diferente ya que ellos utilizan una tasa diferente para compra y otra para venta.</t>
  </si>
  <si>
    <t>Las fluctuaciones en el valor del dólar o cotización de la trm generalmente obedecen a situaciones económicas y en general por cálculos que realiza el Banco de la República relacionados con la compra y venta de divisas.</t>
  </si>
  <si>
    <t>TRM significa: Tasa Representativa del Mercado.</t>
  </si>
  <si>
    <t>Teléfonos: (+57.1) +57.601 4330527 - 601 4330527 - 601 5647649 - Cels: 3006171853 - (Consultar Horario de Atención)</t>
  </si>
  <si>
    <t>Bogotá D.C. - Colombia</t>
  </si>
  <si>
    <t xml:space="preserve">Políticas de Privacidad - Términos y Condiciones de Uso - Políticas de Envíos </t>
  </si>
  <si>
    <t>Uso de cookies: este sitio web utiliza cookies para que tengas la mejor experiencia de usuario. Si continúas navegando estás dando su consentimiento para la aceptación de las mencionadas cookies y la aceptación de nuestra política de cookies definida en nuestras Políticas de Privacidad.</t>
  </si>
  <si>
    <t>Reservados Todos los Derechos (c) 2001-2022 "Capital Colombia Com SAS"</t>
  </si>
  <si>
    <t xml:space="preserve">Prohibido copiar total o parcialmente cualquier contenido de ésta web sin permiso del autor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</si>
</sst>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$&quot;\ * #,##0_-;\-&quot;$&quot;\ * #,##0_-;_-&quot;$&quot;\ * &quot;-&quot;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2" fontId="3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42" fontId="0" fillId="0" borderId="1" xfId="1" applyFont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4" fillId="6" borderId="4" xfId="0" applyFont="1" applyFill="1" applyBorder="1"/>
    <xf numFmtId="42" fontId="0" fillId="8" borderId="1" xfId="1" applyFont="1" applyFill="1" applyBorder="1"/>
    <xf numFmtId="0" fontId="1" fillId="9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2" fillId="2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5" fillId="0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/>
    </xf>
    <xf numFmtId="1" fontId="0" fillId="0" borderId="0" xfId="0" applyNumberFormat="1"/>
    <xf numFmtId="1" fontId="0" fillId="0" borderId="0" xfId="0" applyNumberFormat="1" applyBorder="1" applyAlignment="1">
      <alignment horizontal="center"/>
    </xf>
    <xf numFmtId="0" fontId="0" fillId="0" borderId="0" xfId="0" applyNumberFormat="1"/>
    <xf numFmtId="10" fontId="0" fillId="0" borderId="0" xfId="0" applyNumberFormat="1"/>
    <xf numFmtId="0" fontId="5" fillId="0" borderId="1" xfId="0" applyFont="1" applyFill="1" applyBorder="1" applyAlignment="1">
      <alignment horizontal="center"/>
    </xf>
    <xf numFmtId="0" fontId="0" fillId="0" borderId="1" xfId="0" applyNumberFormat="1" applyFill="1" applyBorder="1" applyAlignment="1"/>
    <xf numFmtId="0" fontId="0" fillId="0" borderId="1" xfId="0" applyFill="1" applyBorder="1" applyAlignment="1"/>
    <xf numFmtId="10" fontId="0" fillId="0" borderId="1" xfId="0" applyNumberFormat="1" applyFill="1" applyBorder="1" applyAlignment="1"/>
    <xf numFmtId="0" fontId="0" fillId="7" borderId="0" xfId="0" applyFill="1"/>
    <xf numFmtId="0" fontId="0" fillId="7" borderId="0" xfId="0" applyFill="1" applyBorder="1" applyAlignment="1">
      <alignment horizontal="center"/>
    </xf>
    <xf numFmtId="1" fontId="0" fillId="0" borderId="2" xfId="0" applyNumberFormat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Continuous"/>
    </xf>
    <xf numFmtId="14" fontId="0" fillId="0" borderId="0" xfId="0" applyNumberFormat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Histograma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'EJERCICIO 1'!$I$25:$I$37</c:f>
              <c:strCache>
                <c:ptCount val="11"/>
                <c:pt idx="0">
                  <c:v>y mayor...</c:v>
                </c:pt>
                <c:pt idx="1">
                  <c:v>171,2</c:v>
                </c:pt>
                <c:pt idx="2">
                  <c:v>166,8</c:v>
                </c:pt>
                <c:pt idx="3">
                  <c:v>162,4</c:v>
                </c:pt>
                <c:pt idx="4">
                  <c:v>175,6</c:v>
                </c:pt>
                <c:pt idx="5">
                  <c:v>158</c:v>
                </c:pt>
                <c:pt idx="6">
                  <c:v>144,8</c:v>
                </c:pt>
                <c:pt idx="7">
                  <c:v>136</c:v>
                </c:pt>
                <c:pt idx="8">
                  <c:v>140,4</c:v>
                </c:pt>
                <c:pt idx="9">
                  <c:v>149,2</c:v>
                </c:pt>
                <c:pt idx="10">
                  <c:v>153,6</c:v>
                </c:pt>
              </c:strCache>
            </c:strRef>
          </c:cat>
          <c:val>
            <c:numRef>
              <c:f>'EJERCICIO 1'!$J$25:$J$37</c:f>
              <c:numCache>
                <c:formatCode>General</c:formatCode>
                <c:ptCount val="13"/>
                <c:pt idx="0">
                  <c:v>20</c:v>
                </c:pt>
                <c:pt idx="1">
                  <c:v>19</c:v>
                </c:pt>
                <c:pt idx="2">
                  <c:v>17</c:v>
                </c:pt>
                <c:pt idx="3">
                  <c:v>14</c:v>
                </c:pt>
                <c:pt idx="4">
                  <c:v>14</c:v>
                </c:pt>
                <c:pt idx="5">
                  <c:v>10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11-4999-BE91-FDDAF3EE3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1113520"/>
        <c:axId val="1101108112"/>
      </c:barChart>
      <c:lineChart>
        <c:grouping val="standard"/>
        <c:varyColors val="0"/>
        <c:ser>
          <c:idx val="1"/>
          <c:order val="1"/>
          <c:tx>
            <c:v>% acumulado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'EJERCICIO 1'!$I$25:$I$37</c:f>
              <c:strCache>
                <c:ptCount val="11"/>
                <c:pt idx="0">
                  <c:v>y mayor...</c:v>
                </c:pt>
                <c:pt idx="1">
                  <c:v>171,2</c:v>
                </c:pt>
                <c:pt idx="2">
                  <c:v>166,8</c:v>
                </c:pt>
                <c:pt idx="3">
                  <c:v>162,4</c:v>
                </c:pt>
                <c:pt idx="4">
                  <c:v>175,6</c:v>
                </c:pt>
                <c:pt idx="5">
                  <c:v>158</c:v>
                </c:pt>
                <c:pt idx="6">
                  <c:v>144,8</c:v>
                </c:pt>
                <c:pt idx="7">
                  <c:v>136</c:v>
                </c:pt>
                <c:pt idx="8">
                  <c:v>140,4</c:v>
                </c:pt>
                <c:pt idx="9">
                  <c:v>149,2</c:v>
                </c:pt>
                <c:pt idx="10">
                  <c:v>153,6</c:v>
                </c:pt>
              </c:strCache>
            </c:strRef>
          </c:cat>
          <c:val>
            <c:numRef>
              <c:f>'EJERCICIO 1'!$K$25:$K$37</c:f>
              <c:numCache>
                <c:formatCode>0.00%</c:formatCode>
                <c:ptCount val="13"/>
                <c:pt idx="0">
                  <c:v>0.2</c:v>
                </c:pt>
                <c:pt idx="1">
                  <c:v>0.39</c:v>
                </c:pt>
                <c:pt idx="2">
                  <c:v>0.56000000000000005</c:v>
                </c:pt>
                <c:pt idx="3">
                  <c:v>0.7</c:v>
                </c:pt>
                <c:pt idx="4">
                  <c:v>0.84</c:v>
                </c:pt>
                <c:pt idx="5">
                  <c:v>0.94</c:v>
                </c:pt>
                <c:pt idx="6">
                  <c:v>0.96</c:v>
                </c:pt>
                <c:pt idx="7">
                  <c:v>0.97</c:v>
                </c:pt>
                <c:pt idx="8">
                  <c:v>0.98</c:v>
                </c:pt>
                <c:pt idx="9">
                  <c:v>0.99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11-4999-BE91-FDDAF3EE3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223840"/>
        <c:axId val="1101111856"/>
      </c:lineChart>
      <c:catAx>
        <c:axId val="110111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108112"/>
        <c:crosses val="autoZero"/>
        <c:auto val="1"/>
        <c:lblAlgn val="ctr"/>
        <c:lblOffset val="100"/>
        <c:noMultiLvlLbl val="0"/>
      </c:catAx>
      <c:valAx>
        <c:axId val="11011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113520"/>
        <c:crosses val="autoZero"/>
        <c:crossBetween val="between"/>
      </c:valAx>
      <c:valAx>
        <c:axId val="1101111856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223840"/>
        <c:crosses val="max"/>
        <c:crossBetween val="between"/>
      </c:valAx>
      <c:catAx>
        <c:axId val="11102238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011118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Histograma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'EJERCICIO 1'!$I$25:$I$35</c:f>
              <c:strCache>
                <c:ptCount val="11"/>
                <c:pt idx="0">
                  <c:v>y mayor...</c:v>
                </c:pt>
                <c:pt idx="1">
                  <c:v>171,2</c:v>
                </c:pt>
                <c:pt idx="2">
                  <c:v>166,8</c:v>
                </c:pt>
                <c:pt idx="3">
                  <c:v>162,4</c:v>
                </c:pt>
                <c:pt idx="4">
                  <c:v>175,6</c:v>
                </c:pt>
                <c:pt idx="5">
                  <c:v>158</c:v>
                </c:pt>
                <c:pt idx="6">
                  <c:v>144,8</c:v>
                </c:pt>
                <c:pt idx="7">
                  <c:v>136</c:v>
                </c:pt>
                <c:pt idx="8">
                  <c:v>140,4</c:v>
                </c:pt>
                <c:pt idx="9">
                  <c:v>149,2</c:v>
                </c:pt>
                <c:pt idx="10">
                  <c:v>153,6</c:v>
                </c:pt>
              </c:strCache>
            </c:strRef>
          </c:cat>
          <c:val>
            <c:numRef>
              <c:f>'EJERCICIO 1'!$J$25:$J$35</c:f>
              <c:numCache>
                <c:formatCode>General</c:formatCode>
                <c:ptCount val="11"/>
                <c:pt idx="0">
                  <c:v>20</c:v>
                </c:pt>
                <c:pt idx="1">
                  <c:v>19</c:v>
                </c:pt>
                <c:pt idx="2">
                  <c:v>17</c:v>
                </c:pt>
                <c:pt idx="3">
                  <c:v>14</c:v>
                </c:pt>
                <c:pt idx="4">
                  <c:v>14</c:v>
                </c:pt>
                <c:pt idx="5">
                  <c:v>10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98-47FF-8FBA-D371A57BB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3341216"/>
        <c:axId val="583340384"/>
      </c:barChart>
      <c:lineChart>
        <c:grouping val="standard"/>
        <c:varyColors val="0"/>
        <c:ser>
          <c:idx val="1"/>
          <c:order val="1"/>
          <c:tx>
            <c:v>% acumulado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'EJERCICIO 1'!$I$25:$I$35</c:f>
              <c:strCache>
                <c:ptCount val="11"/>
                <c:pt idx="0">
                  <c:v>y mayor...</c:v>
                </c:pt>
                <c:pt idx="1">
                  <c:v>171,2</c:v>
                </c:pt>
                <c:pt idx="2">
                  <c:v>166,8</c:v>
                </c:pt>
                <c:pt idx="3">
                  <c:v>162,4</c:v>
                </c:pt>
                <c:pt idx="4">
                  <c:v>175,6</c:v>
                </c:pt>
                <c:pt idx="5">
                  <c:v>158</c:v>
                </c:pt>
                <c:pt idx="6">
                  <c:v>144,8</c:v>
                </c:pt>
                <c:pt idx="7">
                  <c:v>136</c:v>
                </c:pt>
                <c:pt idx="8">
                  <c:v>140,4</c:v>
                </c:pt>
                <c:pt idx="9">
                  <c:v>149,2</c:v>
                </c:pt>
                <c:pt idx="10">
                  <c:v>153,6</c:v>
                </c:pt>
              </c:strCache>
            </c:strRef>
          </c:cat>
          <c:val>
            <c:numRef>
              <c:f>'EJERCICIO 1'!$K$25:$K$35</c:f>
              <c:numCache>
                <c:formatCode>0.00%</c:formatCode>
                <c:ptCount val="11"/>
                <c:pt idx="0">
                  <c:v>0.2</c:v>
                </c:pt>
                <c:pt idx="1">
                  <c:v>0.39</c:v>
                </c:pt>
                <c:pt idx="2">
                  <c:v>0.56000000000000005</c:v>
                </c:pt>
                <c:pt idx="3">
                  <c:v>0.7</c:v>
                </c:pt>
                <c:pt idx="4">
                  <c:v>0.84</c:v>
                </c:pt>
                <c:pt idx="5">
                  <c:v>0.94</c:v>
                </c:pt>
                <c:pt idx="6">
                  <c:v>0.96</c:v>
                </c:pt>
                <c:pt idx="7">
                  <c:v>0.97</c:v>
                </c:pt>
                <c:pt idx="8">
                  <c:v>0.98</c:v>
                </c:pt>
                <c:pt idx="9">
                  <c:v>0.99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98-47FF-8FBA-D371A57BB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337680"/>
        <c:axId val="1105728128"/>
      </c:lineChart>
      <c:catAx>
        <c:axId val="58334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40384"/>
        <c:crosses val="autoZero"/>
        <c:auto val="1"/>
        <c:lblAlgn val="ctr"/>
        <c:lblOffset val="100"/>
        <c:noMultiLvlLbl val="0"/>
      </c:catAx>
      <c:valAx>
        <c:axId val="583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41216"/>
        <c:crosses val="autoZero"/>
        <c:crossBetween val="between"/>
      </c:valAx>
      <c:valAx>
        <c:axId val="110572812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337680"/>
        <c:crosses val="max"/>
        <c:crossBetween val="between"/>
      </c:valAx>
      <c:catAx>
        <c:axId val="10443376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057281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857056</xdr:colOff>
      <xdr:row>65</xdr:row>
      <xdr:rowOff>89224</xdr:rowOff>
    </xdr:from>
    <xdr:to>
      <xdr:col>9</xdr:col>
      <xdr:colOff>169895</xdr:colOff>
      <xdr:row>77</xdr:row>
      <xdr:rowOff>190111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681718</xdr:colOff>
      <xdr:row>35</xdr:row>
      <xdr:rowOff>2333</xdr:rowOff>
    </xdr:from>
    <xdr:to>
      <xdr:col>8</xdr:col>
      <xdr:colOff>615626</xdr:colOff>
      <xdr:row>48</xdr:row>
      <xdr:rowOff>160370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73EB34C\Talleres%20otr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uch/Downloads/Excel%20Avanzado/Clase%204%20E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uch/Downloads/Excel%20Avanzado/Busqueda%20imag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LLERES"/>
      <sheetName val="TALLER 15"/>
      <sheetName val="TALLER 18"/>
      <sheetName val="TALLER 19"/>
      <sheetName val="TALLER 20"/>
      <sheetName val="TALLER 21"/>
      <sheetName val="TALLER 22"/>
      <sheetName val="TALLER 23"/>
      <sheetName val="TALLER 24"/>
      <sheetName val="TALLER 28"/>
      <sheetName val="TABLA TALLER 24"/>
      <sheetName val="TALLER 31"/>
      <sheetName val="TALLER 3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4">
          <cell r="A14" t="str">
            <v>ID - Empleado</v>
          </cell>
          <cell r="B14" t="str">
            <v>Apellido</v>
          </cell>
          <cell r="C14" t="str">
            <v>Nombre</v>
          </cell>
          <cell r="D14" t="str">
            <v>Empleo</v>
          </cell>
          <cell r="E14" t="str">
            <v>Departam.</v>
          </cell>
          <cell r="F14" t="str">
            <v>Seccion</v>
          </cell>
          <cell r="G14" t="str">
            <v>Salario</v>
          </cell>
          <cell r="H14" t="str">
            <v>fecha comienzo</v>
          </cell>
          <cell r="I14" t="str">
            <v>Bajas por enferm</v>
          </cell>
          <cell r="J14" t="str">
            <v>VAA</v>
          </cell>
        </row>
        <row r="15">
          <cell r="A15">
            <v>1967</v>
          </cell>
          <cell r="B15" t="str">
            <v>Aruda</v>
          </cell>
          <cell r="C15" t="str">
            <v>Felice</v>
          </cell>
          <cell r="D15" t="str">
            <v>Aux. Admtivo</v>
          </cell>
          <cell r="E15" t="str">
            <v>Admon</v>
          </cell>
          <cell r="F15" t="str">
            <v>Copiadora</v>
          </cell>
          <cell r="G15">
            <v>23212</v>
          </cell>
          <cell r="H15">
            <v>33492</v>
          </cell>
          <cell r="I15">
            <v>6</v>
          </cell>
          <cell r="J15">
            <v>7</v>
          </cell>
        </row>
        <row r="16">
          <cell r="A16">
            <v>1792</v>
          </cell>
          <cell r="B16" t="str">
            <v>Barton</v>
          </cell>
          <cell r="C16" t="str">
            <v>Eileen</v>
          </cell>
          <cell r="D16" t="str">
            <v>Espec. Diseño</v>
          </cell>
          <cell r="E16" t="str">
            <v>Diseño</v>
          </cell>
          <cell r="F16" t="str">
            <v>Copiadora</v>
          </cell>
          <cell r="G16">
            <v>37489</v>
          </cell>
          <cell r="H16">
            <v>33231</v>
          </cell>
          <cell r="I16">
            <v>4</v>
          </cell>
          <cell r="J16">
            <v>10</v>
          </cell>
        </row>
        <row r="17">
          <cell r="A17">
            <v>1167</v>
          </cell>
          <cell r="B17" t="str">
            <v>Berwick</v>
          </cell>
          <cell r="C17" t="str">
            <v>Sam</v>
          </cell>
          <cell r="D17" t="str">
            <v>Representante</v>
          </cell>
          <cell r="E17" t="str">
            <v>Mercado</v>
          </cell>
          <cell r="F17" t="str">
            <v>Copiadora</v>
          </cell>
          <cell r="G17">
            <v>31914</v>
          </cell>
          <cell r="H17">
            <v>33346</v>
          </cell>
          <cell r="I17">
            <v>4</v>
          </cell>
          <cell r="J17">
            <v>0</v>
          </cell>
        </row>
        <row r="18">
          <cell r="A18">
            <v>1169</v>
          </cell>
          <cell r="B18" t="str">
            <v>Dorfberg</v>
          </cell>
          <cell r="C18" t="str">
            <v>Jeremy</v>
          </cell>
          <cell r="D18" t="str">
            <v>Ing. Software</v>
          </cell>
          <cell r="E18" t="str">
            <v>ingenieria</v>
          </cell>
          <cell r="F18" t="str">
            <v>Copiadora</v>
          </cell>
          <cell r="G18">
            <v>34002</v>
          </cell>
          <cell r="H18">
            <v>33890</v>
          </cell>
          <cell r="I18">
            <v>0</v>
          </cell>
          <cell r="J18">
            <v>15</v>
          </cell>
        </row>
        <row r="19">
          <cell r="A19">
            <v>1975</v>
          </cell>
          <cell r="B19" t="str">
            <v>franklin</v>
          </cell>
          <cell r="C19" t="str">
            <v xml:space="preserve">Larry </v>
          </cell>
          <cell r="D19" t="str">
            <v>Aux. contable</v>
          </cell>
          <cell r="E19" t="str">
            <v>Contabilidad</v>
          </cell>
          <cell r="F19" t="str">
            <v>Copiadora</v>
          </cell>
          <cell r="G19">
            <v>21888</v>
          </cell>
          <cell r="H19">
            <v>33365</v>
          </cell>
          <cell r="I19">
            <v>0</v>
          </cell>
          <cell r="J19">
            <v>15</v>
          </cell>
        </row>
        <row r="20">
          <cell r="A20">
            <v>1968</v>
          </cell>
          <cell r="B20" t="str">
            <v>Martinez</v>
          </cell>
          <cell r="C20" t="str">
            <v>Sara</v>
          </cell>
          <cell r="D20" t="str">
            <v>Respons. Prod</v>
          </cell>
          <cell r="E20" t="str">
            <v>Mercado</v>
          </cell>
          <cell r="F20" t="str">
            <v>Copiadora</v>
          </cell>
          <cell r="G20">
            <v>33301</v>
          </cell>
          <cell r="H20">
            <v>33970</v>
          </cell>
          <cell r="I20">
            <v>2</v>
          </cell>
          <cell r="J20">
            <v>15</v>
          </cell>
        </row>
        <row r="21">
          <cell r="A21">
            <v>1675</v>
          </cell>
          <cell r="B21" t="str">
            <v>Miller</v>
          </cell>
          <cell r="C21" t="str">
            <v>Janet</v>
          </cell>
          <cell r="D21" t="str">
            <v>Representante</v>
          </cell>
          <cell r="E21" t="str">
            <v>Mercado</v>
          </cell>
          <cell r="F21" t="str">
            <v>Copiadora</v>
          </cell>
          <cell r="G21">
            <v>37896</v>
          </cell>
          <cell r="H21">
            <v>29885</v>
          </cell>
          <cell r="I21">
            <v>0</v>
          </cell>
          <cell r="J21">
            <v>15</v>
          </cell>
        </row>
        <row r="22">
          <cell r="A22">
            <v>1931</v>
          </cell>
          <cell r="B22" t="str">
            <v>Mueller</v>
          </cell>
          <cell r="C22" t="str">
            <v>Ursula</v>
          </cell>
          <cell r="D22" t="str">
            <v>Contable</v>
          </cell>
          <cell r="E22" t="str">
            <v>Contabilidad</v>
          </cell>
          <cell r="F22" t="str">
            <v>Copiadora</v>
          </cell>
          <cell r="G22">
            <v>26101</v>
          </cell>
          <cell r="H22">
            <v>32679</v>
          </cell>
          <cell r="I22">
            <v>0</v>
          </cell>
          <cell r="J22">
            <v>0</v>
          </cell>
        </row>
        <row r="23">
          <cell r="A23">
            <v>1676</v>
          </cell>
          <cell r="B23" t="str">
            <v>Wells</v>
          </cell>
          <cell r="C23" t="str">
            <v>Jason</v>
          </cell>
          <cell r="D23" t="str">
            <v>Aux. Admtivo</v>
          </cell>
          <cell r="E23" t="str">
            <v>Admon</v>
          </cell>
          <cell r="F23" t="str">
            <v>Copiadora</v>
          </cell>
          <cell r="G23">
            <v>23239</v>
          </cell>
          <cell r="H23">
            <v>33529</v>
          </cell>
          <cell r="I23">
            <v>5</v>
          </cell>
          <cell r="J23">
            <v>0</v>
          </cell>
        </row>
        <row r="24">
          <cell r="A24">
            <v>1793</v>
          </cell>
          <cell r="B24" t="str">
            <v>Able</v>
          </cell>
          <cell r="C24" t="str">
            <v>Aaron</v>
          </cell>
          <cell r="D24" t="str">
            <v>Aux Admtivo</v>
          </cell>
          <cell r="E24" t="str">
            <v>Admon</v>
          </cell>
          <cell r="F24" t="str">
            <v>fax</v>
          </cell>
          <cell r="G24">
            <v>28859</v>
          </cell>
          <cell r="H24">
            <v>33588</v>
          </cell>
          <cell r="I24">
            <v>3</v>
          </cell>
          <cell r="J24">
            <v>0</v>
          </cell>
        </row>
        <row r="25">
          <cell r="A25">
            <v>1814</v>
          </cell>
          <cell r="B25" t="str">
            <v>Al- Sabah</v>
          </cell>
          <cell r="C25" t="str">
            <v>Daoud</v>
          </cell>
          <cell r="D25" t="str">
            <v>Aux. Tecnico</v>
          </cell>
          <cell r="E25" t="str">
            <v>ingenieria</v>
          </cell>
          <cell r="F25" t="str">
            <v>fax</v>
          </cell>
          <cell r="G25">
            <v>35989</v>
          </cell>
          <cell r="H25">
            <v>32571</v>
          </cell>
          <cell r="I25">
            <v>1</v>
          </cell>
          <cell r="J25">
            <v>7</v>
          </cell>
        </row>
        <row r="26">
          <cell r="A26">
            <v>1168</v>
          </cell>
          <cell r="B26" t="str">
            <v>Asonte</v>
          </cell>
          <cell r="C26" t="str">
            <v>Toni</v>
          </cell>
          <cell r="D26" t="str">
            <v>Aux. Admin unid.</v>
          </cell>
          <cell r="E26" t="str">
            <v>ingenieria</v>
          </cell>
          <cell r="F26" t="str">
            <v>fax</v>
          </cell>
          <cell r="G26">
            <v>23036</v>
          </cell>
          <cell r="H26">
            <v>33338</v>
          </cell>
          <cell r="I26">
            <v>1</v>
          </cell>
          <cell r="J26">
            <v>0</v>
          </cell>
        </row>
        <row r="27">
          <cell r="A27">
            <v>7966</v>
          </cell>
          <cell r="B27" t="str">
            <v>Corwick</v>
          </cell>
          <cell r="C27" t="str">
            <v>Robin</v>
          </cell>
          <cell r="D27" t="str">
            <v>Aux Diseño</v>
          </cell>
          <cell r="E27" t="str">
            <v>Diseño</v>
          </cell>
          <cell r="F27" t="str">
            <v>fax</v>
          </cell>
          <cell r="G27">
            <v>35480</v>
          </cell>
          <cell r="H27">
            <v>33559</v>
          </cell>
          <cell r="I27">
            <v>0</v>
          </cell>
          <cell r="J27">
            <v>10</v>
          </cell>
        </row>
        <row r="28">
          <cell r="A28">
            <v>1794</v>
          </cell>
          <cell r="B28" t="str">
            <v>Goldberg</v>
          </cell>
          <cell r="C28" t="str">
            <v>Malcolm</v>
          </cell>
          <cell r="D28" t="str">
            <v>Respons. Prod</v>
          </cell>
          <cell r="E28" t="str">
            <v>Mercado</v>
          </cell>
          <cell r="F28" t="str">
            <v>fax</v>
          </cell>
          <cell r="G28">
            <v>34689</v>
          </cell>
          <cell r="H28">
            <v>31034</v>
          </cell>
          <cell r="I28">
            <v>1</v>
          </cell>
          <cell r="J28">
            <v>15</v>
          </cell>
        </row>
        <row r="29">
          <cell r="A29">
            <v>1426</v>
          </cell>
          <cell r="B29" t="str">
            <v>Lampstone</v>
          </cell>
          <cell r="C29" t="str">
            <v>Pete</v>
          </cell>
          <cell r="D29" t="str">
            <v>Representante</v>
          </cell>
          <cell r="E29" t="str">
            <v>Mercado</v>
          </cell>
          <cell r="F29" t="str">
            <v>fax</v>
          </cell>
          <cell r="G29">
            <v>25147</v>
          </cell>
          <cell r="H29">
            <v>28346</v>
          </cell>
          <cell r="I29">
            <v>2</v>
          </cell>
          <cell r="J29">
            <v>7</v>
          </cell>
        </row>
        <row r="30">
          <cell r="A30">
            <v>1677</v>
          </cell>
          <cell r="B30" t="str">
            <v>Levine</v>
          </cell>
          <cell r="C30" t="str">
            <v>Eric</v>
          </cell>
          <cell r="D30" t="str">
            <v>Investigador</v>
          </cell>
          <cell r="E30" t="str">
            <v>Ing + Diseño</v>
          </cell>
          <cell r="F30" t="str">
            <v>fax</v>
          </cell>
          <cell r="G30">
            <v>24180</v>
          </cell>
          <cell r="H30">
            <v>31939</v>
          </cell>
          <cell r="I30">
            <v>0</v>
          </cell>
          <cell r="J30">
            <v>7</v>
          </cell>
        </row>
        <row r="31">
          <cell r="A31">
            <v>1816</v>
          </cell>
          <cell r="B31" t="str">
            <v>Lin</v>
          </cell>
          <cell r="C31" t="str">
            <v>Michael</v>
          </cell>
          <cell r="D31" t="str">
            <v>Ing. Software</v>
          </cell>
          <cell r="E31" t="str">
            <v>ingenieria</v>
          </cell>
          <cell r="F31" t="str">
            <v>fax</v>
          </cell>
          <cell r="G31">
            <v>21304</v>
          </cell>
          <cell r="H31">
            <v>33092</v>
          </cell>
          <cell r="I31">
            <v>0</v>
          </cell>
          <cell r="J31">
            <v>0</v>
          </cell>
        </row>
        <row r="32">
          <cell r="A32">
            <v>1075</v>
          </cell>
          <cell r="B32" t="str">
            <v>Kane</v>
          </cell>
          <cell r="C32" t="str">
            <v>Shreryl</v>
          </cell>
          <cell r="D32" t="str">
            <v>Aux Diseño</v>
          </cell>
          <cell r="E32" t="str">
            <v>Diseño</v>
          </cell>
          <cell r="F32" t="str">
            <v>impresoras</v>
          </cell>
          <cell r="G32">
            <v>23239</v>
          </cell>
          <cell r="H32">
            <v>33793</v>
          </cell>
          <cell r="I32">
            <v>3</v>
          </cell>
          <cell r="J32">
            <v>0</v>
          </cell>
        </row>
        <row r="33">
          <cell r="A33">
            <v>1976</v>
          </cell>
          <cell r="B33" t="str">
            <v>Petry</v>
          </cell>
          <cell r="C33" t="str">
            <v>Robin</v>
          </cell>
          <cell r="D33" t="str">
            <v>Aux. Admin unid.</v>
          </cell>
          <cell r="E33" t="str">
            <v>ingenieria</v>
          </cell>
          <cell r="F33" t="str">
            <v>impresoras</v>
          </cell>
          <cell r="G33">
            <v>23036</v>
          </cell>
          <cell r="H33">
            <v>33357</v>
          </cell>
          <cell r="I33">
            <v>3</v>
          </cell>
          <cell r="J33">
            <v>0</v>
          </cell>
        </row>
        <row r="34">
          <cell r="A34">
            <v>1530</v>
          </cell>
          <cell r="B34" t="str">
            <v>Stewart</v>
          </cell>
          <cell r="C34" t="str">
            <v>Ian</v>
          </cell>
          <cell r="D34" t="str">
            <v>Aux. Admon</v>
          </cell>
          <cell r="E34" t="str">
            <v>Admon</v>
          </cell>
          <cell r="F34" t="str">
            <v>impresoras</v>
          </cell>
          <cell r="G34">
            <v>23212</v>
          </cell>
          <cell r="H34">
            <v>33258</v>
          </cell>
          <cell r="I34">
            <v>0</v>
          </cell>
          <cell r="J34">
            <v>15</v>
          </cell>
        </row>
      </sheetData>
      <sheetData sheetId="9"/>
      <sheetData sheetId="10"/>
      <sheetData sheetId="11"/>
      <sheetData sheetId="12">
        <row r="10">
          <cell r="B10" t="str">
            <v>PRESUPUESTO</v>
          </cell>
        </row>
        <row r="11">
          <cell r="C11">
            <v>8500000</v>
          </cell>
        </row>
        <row r="12">
          <cell r="C12">
            <v>2771000</v>
          </cell>
        </row>
        <row r="14">
          <cell r="C14">
            <v>5729000</v>
          </cell>
        </row>
        <row r="17">
          <cell r="C17">
            <v>1200000</v>
          </cell>
        </row>
        <row r="18">
          <cell r="C18">
            <v>800000</v>
          </cell>
        </row>
        <row r="19">
          <cell r="C19">
            <v>850000</v>
          </cell>
        </row>
        <row r="21">
          <cell r="C21">
            <v>2850000</v>
          </cell>
        </row>
        <row r="23">
          <cell r="C23">
            <v>2879000</v>
          </cell>
        </row>
        <row r="25">
          <cell r="C25">
            <v>0.125</v>
          </cell>
        </row>
        <row r="27">
          <cell r="C27">
            <v>359875</v>
          </cell>
        </row>
        <row r="29">
          <cell r="C29">
            <v>2519125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del escenario 2"/>
      <sheetName val="Escenarios"/>
      <sheetName val="Solver 1"/>
      <sheetName val="Solver 2 "/>
      <sheetName val="Solver 3"/>
      <sheetName val="Montecarlo"/>
      <sheetName val="Buscar imagenes"/>
      <sheetName val="Ejemplo notas"/>
      <sheetName val="Hoja1"/>
      <sheetName val="Buscar objetivo"/>
      <sheetName val="Previsión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A4" t="str">
            <v>Nombre_1</v>
          </cell>
        </row>
        <row r="5">
          <cell r="A5" t="str">
            <v>Nombre_2</v>
          </cell>
        </row>
        <row r="6">
          <cell r="A6" t="str">
            <v>Nombre_3</v>
          </cell>
        </row>
        <row r="7">
          <cell r="A7" t="str">
            <v>Nombre_4</v>
          </cell>
        </row>
        <row r="8">
          <cell r="A8" t="str">
            <v>Nombre_5</v>
          </cell>
        </row>
        <row r="9">
          <cell r="A9" t="str">
            <v>Nombre_6</v>
          </cell>
        </row>
        <row r="10">
          <cell r="A10" t="str">
            <v>Nombre_7</v>
          </cell>
        </row>
        <row r="11">
          <cell r="A11" t="str">
            <v>Nombre_8</v>
          </cell>
        </row>
        <row r="12">
          <cell r="A12" t="str">
            <v>Nombre_9</v>
          </cell>
        </row>
        <row r="13">
          <cell r="A13" t="str">
            <v>Nombre_10</v>
          </cell>
        </row>
        <row r="14">
          <cell r="A14" t="str">
            <v>Nombre_11</v>
          </cell>
        </row>
        <row r="15">
          <cell r="A15" t="str">
            <v>Nombre_12</v>
          </cell>
        </row>
        <row r="16">
          <cell r="A16" t="str">
            <v>Nombre_13</v>
          </cell>
        </row>
        <row r="17">
          <cell r="A17" t="str">
            <v>Nombre_14</v>
          </cell>
        </row>
        <row r="18">
          <cell r="A18" t="str">
            <v>Nombre_15</v>
          </cell>
        </row>
        <row r="19">
          <cell r="A19" t="str">
            <v>Nombre_16</v>
          </cell>
        </row>
        <row r="20">
          <cell r="A20" t="str">
            <v>Nombre_17</v>
          </cell>
        </row>
        <row r="21">
          <cell r="A21" t="str">
            <v>Nombre_18</v>
          </cell>
        </row>
        <row r="22">
          <cell r="A22" t="str">
            <v>Nombre_19</v>
          </cell>
        </row>
        <row r="23">
          <cell r="A23" t="str">
            <v>Nombre_20</v>
          </cell>
        </row>
        <row r="24">
          <cell r="A24" t="str">
            <v>Nombre_21</v>
          </cell>
        </row>
        <row r="25">
          <cell r="A25" t="str">
            <v>Nombre_22</v>
          </cell>
        </row>
        <row r="26">
          <cell r="A26" t="str">
            <v>Nombre_23</v>
          </cell>
        </row>
        <row r="27">
          <cell r="A27" t="str">
            <v>Nombre_24</v>
          </cell>
        </row>
        <row r="28">
          <cell r="A28" t="str">
            <v>Nombre_25</v>
          </cell>
        </row>
        <row r="29">
          <cell r="A29" t="str">
            <v>Nombre_26</v>
          </cell>
        </row>
        <row r="30">
          <cell r="A30" t="str">
            <v>Nombre_27</v>
          </cell>
        </row>
        <row r="31">
          <cell r="A31" t="str">
            <v>Nombre_28</v>
          </cell>
        </row>
        <row r="32">
          <cell r="A32" t="str">
            <v>Nombre_29</v>
          </cell>
        </row>
        <row r="33">
          <cell r="A33" t="str">
            <v>Nombre_30</v>
          </cell>
        </row>
        <row r="34">
          <cell r="A34" t="str">
            <v>Nombre_31</v>
          </cell>
        </row>
        <row r="35">
          <cell r="A35" t="str">
            <v>Nombre_32</v>
          </cell>
        </row>
        <row r="36">
          <cell r="A36" t="str">
            <v>Nombre_33</v>
          </cell>
        </row>
        <row r="37">
          <cell r="A37" t="str">
            <v>Nombre_34</v>
          </cell>
        </row>
        <row r="38">
          <cell r="A38" t="str">
            <v>Nombre_35</v>
          </cell>
        </row>
        <row r="39">
          <cell r="A39" t="str">
            <v>Nombre_36</v>
          </cell>
        </row>
        <row r="40">
          <cell r="A40" t="str">
            <v>Nombre_37</v>
          </cell>
        </row>
      </sheetData>
      <sheetData sheetId="8">
        <row r="2">
          <cell r="A2" t="str">
            <v>Nombre_36</v>
          </cell>
        </row>
      </sheetData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queda base"/>
      <sheetName val="Ejemplo notas"/>
    </sheetNames>
    <sheetDataSet>
      <sheetData sheetId="0"/>
      <sheetData sheetId="1" refreshError="1"/>
    </sheetDataSet>
  </externalBook>
</externalLink>
</file>

<file path=xl/queryTables/queryTable1.xml><?xml version="1.0" encoding="utf-8"?>
<queryTable xmlns="http://schemas.openxmlformats.org/spreadsheetml/2006/main" name="sec-trm_precio_dolar_en_colombi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topLeftCell="E22" zoomScale="98" zoomScaleNormal="98" workbookViewId="0">
      <selection activeCell="L7" sqref="L7"/>
    </sheetView>
  </sheetViews>
  <sheetFormatPr baseColWidth="10" defaultRowHeight="15" x14ac:dyDescent="0.25"/>
  <cols>
    <col min="5" max="5" width="13.7109375" customWidth="1"/>
    <col min="6" max="6" width="20.7109375" customWidth="1"/>
    <col min="7" max="7" width="20" customWidth="1"/>
    <col min="8" max="8" width="24.140625" bestFit="1" customWidth="1"/>
    <col min="9" max="9" width="12.85546875" bestFit="1" customWidth="1"/>
  </cols>
  <sheetData>
    <row r="1" spans="1:15" x14ac:dyDescent="0.25">
      <c r="A1" s="16"/>
      <c r="B1" s="16"/>
      <c r="C1" s="16"/>
      <c r="D1" s="16"/>
      <c r="E1" s="16"/>
      <c r="F1" s="16"/>
      <c r="G1" s="16"/>
    </row>
    <row r="2" spans="1:15" ht="18.75" x14ac:dyDescent="0.3">
      <c r="A2" s="17" t="s">
        <v>25</v>
      </c>
      <c r="B2" s="17"/>
      <c r="C2" s="17"/>
      <c r="D2" s="17"/>
      <c r="E2" s="17"/>
      <c r="F2" s="17"/>
      <c r="G2" s="17"/>
      <c r="H2" s="17"/>
    </row>
    <row r="3" spans="1:15" ht="30" x14ac:dyDescent="0.25">
      <c r="A3" s="15" t="s">
        <v>3</v>
      </c>
      <c r="B3" s="15" t="s">
        <v>0</v>
      </c>
      <c r="C3" s="15" t="s">
        <v>1</v>
      </c>
      <c r="D3" s="15" t="s">
        <v>2</v>
      </c>
      <c r="E3" s="15" t="s">
        <v>41</v>
      </c>
      <c r="G3" s="23" t="s">
        <v>42</v>
      </c>
    </row>
    <row r="4" spans="1:15" x14ac:dyDescent="0.25">
      <c r="A4" s="2">
        <v>1</v>
      </c>
      <c r="B4" s="2">
        <v>18</v>
      </c>
      <c r="C4" s="24">
        <v>155</v>
      </c>
      <c r="D4" s="24">
        <v>36</v>
      </c>
      <c r="E4" s="35">
        <v>32</v>
      </c>
      <c r="F4" s="29" t="s">
        <v>0</v>
      </c>
      <c r="G4" s="29"/>
      <c r="H4" s="29" t="s">
        <v>1</v>
      </c>
      <c r="I4" s="29"/>
      <c r="J4" s="29" t="s">
        <v>2</v>
      </c>
      <c r="K4" s="29"/>
      <c r="L4" s="5"/>
      <c r="M4" s="5"/>
      <c r="N4" s="5"/>
      <c r="O4" s="5"/>
    </row>
    <row r="5" spans="1:15" x14ac:dyDescent="0.25">
      <c r="A5" s="2">
        <v>2</v>
      </c>
      <c r="B5" s="2">
        <v>17</v>
      </c>
      <c r="C5" s="24">
        <v>160</v>
      </c>
      <c r="D5" s="24">
        <v>37</v>
      </c>
      <c r="E5" s="35">
        <v>33</v>
      </c>
      <c r="F5" s="31"/>
      <c r="G5" s="31"/>
      <c r="H5" s="31"/>
      <c r="I5" s="31"/>
      <c r="J5" s="31"/>
      <c r="K5" s="31"/>
      <c r="L5" s="5"/>
      <c r="M5" s="5"/>
      <c r="N5" s="5"/>
      <c r="O5" s="5"/>
    </row>
    <row r="6" spans="1:15" x14ac:dyDescent="0.25">
      <c r="A6" s="2">
        <v>3</v>
      </c>
      <c r="B6" s="2">
        <v>16</v>
      </c>
      <c r="C6" s="24">
        <v>140</v>
      </c>
      <c r="D6" s="24">
        <v>34</v>
      </c>
      <c r="E6" s="35">
        <v>34</v>
      </c>
      <c r="F6" s="31" t="s">
        <v>26</v>
      </c>
      <c r="G6" s="31">
        <v>17.420000000000002</v>
      </c>
      <c r="H6" s="31" t="s">
        <v>26</v>
      </c>
      <c r="I6" s="31">
        <v>166.68</v>
      </c>
      <c r="J6" s="31" t="s">
        <v>26</v>
      </c>
      <c r="K6" s="31">
        <v>39.31</v>
      </c>
      <c r="L6" s="5"/>
      <c r="M6" s="5"/>
      <c r="N6" s="5"/>
      <c r="O6" s="5"/>
    </row>
    <row r="7" spans="1:15" x14ac:dyDescent="0.25">
      <c r="A7" s="2">
        <v>4</v>
      </c>
      <c r="B7" s="2">
        <v>12</v>
      </c>
      <c r="C7" s="24">
        <v>144</v>
      </c>
      <c r="D7" s="24">
        <v>32</v>
      </c>
      <c r="E7" s="35">
        <v>35</v>
      </c>
      <c r="F7" s="31" t="s">
        <v>27</v>
      </c>
      <c r="G7" s="31">
        <v>0.13194734180763554</v>
      </c>
      <c r="H7" s="31" t="s">
        <v>27</v>
      </c>
      <c r="I7" s="31">
        <v>0.91606095690607714</v>
      </c>
      <c r="J7" s="31" t="s">
        <v>27</v>
      </c>
      <c r="K7" s="31">
        <v>0.24275148367884941</v>
      </c>
      <c r="L7" s="5"/>
      <c r="M7" s="5"/>
      <c r="N7" s="5"/>
      <c r="O7" s="5"/>
    </row>
    <row r="8" spans="1:15" x14ac:dyDescent="0.25">
      <c r="A8" s="2">
        <v>5</v>
      </c>
      <c r="B8" s="2">
        <v>15</v>
      </c>
      <c r="C8" s="24">
        <v>136</v>
      </c>
      <c r="D8" s="24">
        <v>32</v>
      </c>
      <c r="E8" s="35">
        <v>36</v>
      </c>
      <c r="F8" s="31" t="s">
        <v>28</v>
      </c>
      <c r="G8" s="31">
        <v>18</v>
      </c>
      <c r="H8" s="31" t="s">
        <v>28</v>
      </c>
      <c r="I8" s="31">
        <v>167.5</v>
      </c>
      <c r="J8" s="31" t="s">
        <v>28</v>
      </c>
      <c r="K8" s="31">
        <v>39</v>
      </c>
      <c r="L8" s="5"/>
      <c r="M8" s="5"/>
      <c r="N8" s="5"/>
      <c r="O8" s="5"/>
    </row>
    <row r="9" spans="1:15" x14ac:dyDescent="0.25">
      <c r="A9" s="2">
        <v>6</v>
      </c>
      <c r="B9" s="2">
        <v>19</v>
      </c>
      <c r="C9" s="24">
        <v>150</v>
      </c>
      <c r="D9" s="24">
        <v>35</v>
      </c>
      <c r="E9" s="35">
        <v>37</v>
      </c>
      <c r="F9" s="31" t="s">
        <v>29</v>
      </c>
      <c r="G9" s="31">
        <v>18</v>
      </c>
      <c r="H9" s="31" t="s">
        <v>29</v>
      </c>
      <c r="I9" s="31">
        <v>166</v>
      </c>
      <c r="J9" s="31" t="s">
        <v>29</v>
      </c>
      <c r="K9" s="31">
        <v>39</v>
      </c>
      <c r="L9" s="5"/>
      <c r="M9" s="5"/>
      <c r="N9" s="5"/>
      <c r="O9" s="5"/>
    </row>
    <row r="10" spans="1:15" x14ac:dyDescent="0.25">
      <c r="A10" s="2">
        <v>7</v>
      </c>
      <c r="B10" s="2">
        <v>18</v>
      </c>
      <c r="C10" s="24">
        <v>160</v>
      </c>
      <c r="D10" s="24">
        <v>39</v>
      </c>
      <c r="E10" s="35">
        <v>38</v>
      </c>
      <c r="F10" s="31" t="s">
        <v>30</v>
      </c>
      <c r="G10" s="31">
        <v>1.3194734180763554</v>
      </c>
      <c r="H10" s="31" t="s">
        <v>30</v>
      </c>
      <c r="I10" s="31">
        <v>9.160609569060771</v>
      </c>
      <c r="J10" s="31" t="s">
        <v>30</v>
      </c>
      <c r="K10" s="31">
        <v>2.427514836788494</v>
      </c>
      <c r="L10" s="5"/>
      <c r="M10" s="5"/>
      <c r="N10" s="5"/>
      <c r="O10" s="5"/>
    </row>
    <row r="11" spans="1:15" x14ac:dyDescent="0.25">
      <c r="A11" s="2">
        <v>8</v>
      </c>
      <c r="B11" s="2">
        <v>17</v>
      </c>
      <c r="C11" s="24">
        <v>170</v>
      </c>
      <c r="D11" s="24">
        <v>40</v>
      </c>
      <c r="E11" s="35">
        <v>39</v>
      </c>
      <c r="F11" s="31" t="s">
        <v>31</v>
      </c>
      <c r="G11" s="31">
        <v>1.7410101010101007</v>
      </c>
      <c r="H11" s="31" t="s">
        <v>31</v>
      </c>
      <c r="I11" s="31">
        <v>83.916767676767776</v>
      </c>
      <c r="J11" s="31" t="s">
        <v>31</v>
      </c>
      <c r="K11" s="31">
        <v>5.8928282828282681</v>
      </c>
      <c r="L11" s="5"/>
      <c r="M11" s="5"/>
      <c r="N11" s="5"/>
      <c r="O11" s="5"/>
    </row>
    <row r="12" spans="1:15" x14ac:dyDescent="0.25">
      <c r="A12" s="2">
        <v>9</v>
      </c>
      <c r="B12" s="2">
        <v>18</v>
      </c>
      <c r="C12" s="24">
        <v>180</v>
      </c>
      <c r="D12" s="24">
        <v>40</v>
      </c>
      <c r="E12" s="35">
        <v>40</v>
      </c>
      <c r="F12" s="31" t="s">
        <v>32</v>
      </c>
      <c r="G12" s="31">
        <v>1.5573653403796475</v>
      </c>
      <c r="H12" s="31" t="s">
        <v>32</v>
      </c>
      <c r="I12" s="31">
        <v>1.121548039192787</v>
      </c>
      <c r="J12" s="31" t="s">
        <v>32</v>
      </c>
      <c r="K12" s="31">
        <v>0.25643855979066599</v>
      </c>
      <c r="L12" s="5"/>
      <c r="M12" s="5"/>
      <c r="N12" s="5"/>
      <c r="O12" s="5"/>
    </row>
    <row r="13" spans="1:15" x14ac:dyDescent="0.25">
      <c r="A13" s="2">
        <v>10</v>
      </c>
      <c r="B13" s="2">
        <v>15</v>
      </c>
      <c r="C13" s="24">
        <v>167</v>
      </c>
      <c r="D13" s="24">
        <v>39</v>
      </c>
      <c r="E13" s="35">
        <v>41</v>
      </c>
      <c r="F13" s="31" t="s">
        <v>33</v>
      </c>
      <c r="G13" s="31">
        <v>-0.89997328282583577</v>
      </c>
      <c r="H13" s="31" t="s">
        <v>33</v>
      </c>
      <c r="I13" s="31">
        <v>-0.91272983086436532</v>
      </c>
      <c r="J13" s="31" t="s">
        <v>33</v>
      </c>
      <c r="K13" s="31">
        <v>-0.43126109398736479</v>
      </c>
      <c r="L13" s="5"/>
      <c r="M13" s="5"/>
      <c r="N13" s="5"/>
      <c r="O13" s="5"/>
    </row>
    <row r="14" spans="1:15" x14ac:dyDescent="0.25">
      <c r="A14" s="2">
        <v>11</v>
      </c>
      <c r="B14" s="2">
        <v>14</v>
      </c>
      <c r="C14" s="24">
        <v>176</v>
      </c>
      <c r="D14" s="24">
        <v>39</v>
      </c>
      <c r="E14" s="35">
        <v>42</v>
      </c>
      <c r="F14" s="31" t="s">
        <v>34</v>
      </c>
      <c r="G14" s="31">
        <v>7</v>
      </c>
      <c r="H14" s="31" t="s">
        <v>34</v>
      </c>
      <c r="I14" s="31">
        <v>44</v>
      </c>
      <c r="J14" s="31" t="s">
        <v>34</v>
      </c>
      <c r="K14" s="31">
        <v>11</v>
      </c>
      <c r="L14" s="5"/>
      <c r="M14" s="5"/>
      <c r="N14" s="5"/>
      <c r="O14" s="5"/>
    </row>
    <row r="15" spans="1:15" x14ac:dyDescent="0.25">
      <c r="A15" s="2">
        <v>12</v>
      </c>
      <c r="B15" s="2">
        <v>17</v>
      </c>
      <c r="C15" s="24">
        <v>145</v>
      </c>
      <c r="D15" s="24">
        <v>38</v>
      </c>
      <c r="E15" s="35">
        <v>43</v>
      </c>
      <c r="F15" s="31" t="s">
        <v>35</v>
      </c>
      <c r="G15" s="31">
        <v>12</v>
      </c>
      <c r="H15" s="31" t="s">
        <v>35</v>
      </c>
      <c r="I15" s="31">
        <v>136</v>
      </c>
      <c r="J15" s="31" t="s">
        <v>35</v>
      </c>
      <c r="K15" s="31">
        <v>32</v>
      </c>
      <c r="L15" s="5"/>
      <c r="M15" s="5"/>
      <c r="N15" s="5"/>
      <c r="O15" s="5"/>
    </row>
    <row r="16" spans="1:15" x14ac:dyDescent="0.25">
      <c r="A16" s="2">
        <v>13</v>
      </c>
      <c r="B16" s="2">
        <v>16</v>
      </c>
      <c r="C16" s="24">
        <v>143</v>
      </c>
      <c r="D16" s="24">
        <v>37</v>
      </c>
      <c r="E16" s="25"/>
      <c r="F16" s="31" t="s">
        <v>36</v>
      </c>
      <c r="G16" s="31">
        <v>19</v>
      </c>
      <c r="H16" s="31" t="s">
        <v>36</v>
      </c>
      <c r="I16" s="31">
        <v>180</v>
      </c>
      <c r="J16" s="31" t="s">
        <v>36</v>
      </c>
      <c r="K16" s="31">
        <v>43</v>
      </c>
      <c r="L16" s="5"/>
      <c r="M16" s="5"/>
      <c r="N16" s="5"/>
      <c r="O16" s="5"/>
    </row>
    <row r="17" spans="1:16" x14ac:dyDescent="0.25">
      <c r="A17" s="2">
        <v>14</v>
      </c>
      <c r="B17" s="2">
        <v>19</v>
      </c>
      <c r="C17" s="24">
        <v>167</v>
      </c>
      <c r="D17" s="24">
        <v>35</v>
      </c>
      <c r="E17" s="25"/>
      <c r="F17" s="31" t="s">
        <v>37</v>
      </c>
      <c r="G17" s="31">
        <v>1742</v>
      </c>
      <c r="H17" s="31" t="s">
        <v>37</v>
      </c>
      <c r="I17" s="31">
        <v>16668</v>
      </c>
      <c r="J17" s="31" t="s">
        <v>37</v>
      </c>
      <c r="K17" s="31">
        <v>3931</v>
      </c>
      <c r="L17" s="5"/>
      <c r="M17" s="5"/>
      <c r="N17" s="5"/>
      <c r="O17" s="5"/>
    </row>
    <row r="18" spans="1:16" x14ac:dyDescent="0.25">
      <c r="A18" s="2">
        <v>15</v>
      </c>
      <c r="B18" s="2">
        <v>18</v>
      </c>
      <c r="C18" s="24">
        <v>171</v>
      </c>
      <c r="D18" s="24">
        <v>42</v>
      </c>
      <c r="E18" s="25"/>
      <c r="F18" s="31" t="s">
        <v>38</v>
      </c>
      <c r="G18" s="31">
        <v>100</v>
      </c>
      <c r="H18" s="31" t="s">
        <v>38</v>
      </c>
      <c r="I18" s="31">
        <v>100</v>
      </c>
      <c r="J18" s="31" t="s">
        <v>38</v>
      </c>
      <c r="K18" s="31">
        <v>100</v>
      </c>
    </row>
    <row r="19" spans="1:16" s="1" customFormat="1" x14ac:dyDescent="0.25">
      <c r="A19" s="2">
        <v>16</v>
      </c>
      <c r="B19" s="2">
        <v>19</v>
      </c>
      <c r="C19" s="24">
        <v>159</v>
      </c>
      <c r="D19" s="24">
        <v>37</v>
      </c>
      <c r="E19" s="26"/>
      <c r="F19" s="31" t="s">
        <v>39</v>
      </c>
      <c r="G19" s="31">
        <v>12</v>
      </c>
      <c r="H19" s="31" t="s">
        <v>39</v>
      </c>
      <c r="I19" s="31">
        <v>136</v>
      </c>
      <c r="J19" s="31" t="s">
        <v>39</v>
      </c>
      <c r="K19" s="31">
        <v>32</v>
      </c>
    </row>
    <row r="20" spans="1:16" x14ac:dyDescent="0.25">
      <c r="A20" s="2">
        <v>17</v>
      </c>
      <c r="B20" s="2">
        <v>18</v>
      </c>
      <c r="C20" s="24">
        <v>176</v>
      </c>
      <c r="D20" s="24">
        <v>38</v>
      </c>
      <c r="E20" s="25"/>
      <c r="F20" s="31" t="s">
        <v>40</v>
      </c>
      <c r="G20" s="31">
        <v>0.26181215233147753</v>
      </c>
      <c r="H20" s="31" t="s">
        <v>40</v>
      </c>
      <c r="I20" s="31">
        <v>1.817663679379512</v>
      </c>
      <c r="J20" s="31" t="s">
        <v>40</v>
      </c>
      <c r="K20" s="31">
        <v>0.48167160893832633</v>
      </c>
    </row>
    <row r="21" spans="1:16" x14ac:dyDescent="0.25">
      <c r="A21" s="2">
        <v>18</v>
      </c>
      <c r="B21" s="2">
        <v>16</v>
      </c>
      <c r="C21" s="24">
        <v>174</v>
      </c>
      <c r="D21" s="24">
        <v>40</v>
      </c>
      <c r="E21" s="25"/>
      <c r="F21" s="5"/>
      <c r="G21" s="5"/>
      <c r="H21" s="5"/>
      <c r="I21" s="5"/>
      <c r="J21" s="5"/>
      <c r="K21" s="5"/>
    </row>
    <row r="22" spans="1:16" x14ac:dyDescent="0.25">
      <c r="A22" s="2">
        <v>19</v>
      </c>
      <c r="B22" s="2">
        <v>17</v>
      </c>
      <c r="C22" s="24">
        <v>166</v>
      </c>
      <c r="D22" s="24">
        <v>40</v>
      </c>
      <c r="E22" s="25"/>
      <c r="F22" s="34" t="s">
        <v>43</v>
      </c>
      <c r="G22" s="34" t="s">
        <v>1</v>
      </c>
      <c r="H22" s="5"/>
      <c r="I22" s="5"/>
      <c r="J22" s="5"/>
      <c r="K22" s="5"/>
    </row>
    <row r="23" spans="1:16" x14ac:dyDescent="0.25">
      <c r="A23" s="2">
        <v>20</v>
      </c>
      <c r="B23" s="2">
        <v>17</v>
      </c>
      <c r="C23" s="24">
        <v>168</v>
      </c>
      <c r="D23" s="24">
        <v>42</v>
      </c>
      <c r="E23" s="25"/>
      <c r="F23" s="5"/>
      <c r="G23" s="5"/>
      <c r="H23" s="5"/>
      <c r="I23" s="5"/>
      <c r="J23" s="5"/>
      <c r="K23" s="5"/>
    </row>
    <row r="24" spans="1:16" x14ac:dyDescent="0.25">
      <c r="A24" s="2">
        <v>21</v>
      </c>
      <c r="B24" s="2">
        <v>18</v>
      </c>
      <c r="C24" s="24">
        <v>161</v>
      </c>
      <c r="D24" s="24">
        <v>39</v>
      </c>
      <c r="E24" s="25"/>
      <c r="F24" s="29" t="s">
        <v>47</v>
      </c>
      <c r="G24" s="29" t="s">
        <v>45</v>
      </c>
      <c r="H24" s="29" t="s">
        <v>46</v>
      </c>
      <c r="I24" s="29" t="s">
        <v>47</v>
      </c>
      <c r="J24" s="29" t="s">
        <v>45</v>
      </c>
      <c r="K24" s="29" t="s">
        <v>46</v>
      </c>
    </row>
    <row r="25" spans="1:16" x14ac:dyDescent="0.25">
      <c r="A25" s="2">
        <v>22</v>
      </c>
      <c r="B25" s="2">
        <v>19</v>
      </c>
      <c r="C25" s="24">
        <v>179</v>
      </c>
      <c r="D25" s="24">
        <v>42</v>
      </c>
      <c r="E25" s="25"/>
      <c r="F25" s="31">
        <v>136</v>
      </c>
      <c r="G25" s="31">
        <v>1</v>
      </c>
      <c r="H25" s="32">
        <v>0.01</v>
      </c>
      <c r="I25" s="30" t="s">
        <v>44</v>
      </c>
      <c r="J25" s="31">
        <v>20</v>
      </c>
      <c r="K25" s="32">
        <v>0.2</v>
      </c>
    </row>
    <row r="26" spans="1:16" x14ac:dyDescent="0.25">
      <c r="A26" s="2">
        <v>23</v>
      </c>
      <c r="B26" s="2">
        <v>19</v>
      </c>
      <c r="C26" s="24">
        <v>161</v>
      </c>
      <c r="D26" s="24">
        <v>38</v>
      </c>
      <c r="E26" s="25"/>
      <c r="F26" s="31">
        <v>140.4</v>
      </c>
      <c r="G26" s="31">
        <v>1</v>
      </c>
      <c r="H26" s="32">
        <v>0.02</v>
      </c>
      <c r="I26" s="30">
        <v>171.2</v>
      </c>
      <c r="J26" s="31">
        <v>19</v>
      </c>
      <c r="K26" s="32">
        <v>0.39</v>
      </c>
    </row>
    <row r="27" spans="1:16" x14ac:dyDescent="0.25">
      <c r="A27" s="2">
        <v>24</v>
      </c>
      <c r="B27" s="2">
        <v>18</v>
      </c>
      <c r="C27" s="24">
        <v>178</v>
      </c>
      <c r="D27" s="24">
        <v>38</v>
      </c>
      <c r="E27" s="25"/>
      <c r="F27" s="31">
        <v>144.80000000000001</v>
      </c>
      <c r="G27" s="31">
        <v>2</v>
      </c>
      <c r="H27" s="32">
        <v>0.04</v>
      </c>
      <c r="I27" s="30">
        <v>166.8</v>
      </c>
      <c r="J27" s="31">
        <v>17</v>
      </c>
      <c r="K27" s="32">
        <v>0.56000000000000005</v>
      </c>
    </row>
    <row r="28" spans="1:16" x14ac:dyDescent="0.25">
      <c r="A28" s="2">
        <v>25</v>
      </c>
      <c r="B28" s="2">
        <v>16</v>
      </c>
      <c r="C28" s="24">
        <v>160</v>
      </c>
      <c r="D28" s="24">
        <v>43</v>
      </c>
      <c r="E28" s="25"/>
      <c r="F28" s="31">
        <v>149.19999999999999</v>
      </c>
      <c r="G28" s="31">
        <v>1</v>
      </c>
      <c r="H28" s="32">
        <v>0.05</v>
      </c>
      <c r="I28" s="30">
        <v>162.4</v>
      </c>
      <c r="J28" s="31">
        <v>14</v>
      </c>
      <c r="K28" s="32">
        <v>0.7</v>
      </c>
    </row>
    <row r="29" spans="1:16" x14ac:dyDescent="0.25">
      <c r="A29" s="2">
        <v>26</v>
      </c>
      <c r="B29" s="2">
        <v>17</v>
      </c>
      <c r="C29" s="24">
        <v>168</v>
      </c>
      <c r="D29" s="24">
        <v>39</v>
      </c>
      <c r="E29" s="25"/>
      <c r="F29" s="31">
        <v>153.6</v>
      </c>
      <c r="G29" s="31">
        <v>1</v>
      </c>
      <c r="H29" s="32">
        <v>0.06</v>
      </c>
      <c r="I29" s="30">
        <v>175.6</v>
      </c>
      <c r="J29" s="31">
        <v>14</v>
      </c>
      <c r="K29" s="32">
        <v>0.84</v>
      </c>
      <c r="L29" s="1"/>
      <c r="M29" s="1"/>
      <c r="N29" s="1"/>
      <c r="O29" s="1"/>
      <c r="P29" s="1"/>
    </row>
    <row r="30" spans="1:16" x14ac:dyDescent="0.25">
      <c r="A30" s="2">
        <v>27</v>
      </c>
      <c r="B30" s="2">
        <v>18</v>
      </c>
      <c r="C30" s="24">
        <v>170</v>
      </c>
      <c r="D30" s="24">
        <v>41</v>
      </c>
      <c r="E30" s="25"/>
      <c r="F30" s="31">
        <v>158</v>
      </c>
      <c r="G30" s="31">
        <v>10</v>
      </c>
      <c r="H30" s="32">
        <v>0.16</v>
      </c>
      <c r="I30" s="30">
        <v>158</v>
      </c>
      <c r="J30" s="31">
        <v>10</v>
      </c>
      <c r="K30" s="32">
        <v>0.94</v>
      </c>
      <c r="L30" s="1"/>
      <c r="M30" s="1"/>
      <c r="N30" s="1"/>
      <c r="O30" s="1"/>
      <c r="P30" s="1"/>
    </row>
    <row r="31" spans="1:16" x14ac:dyDescent="0.25">
      <c r="A31" s="2">
        <v>28</v>
      </c>
      <c r="B31" s="2">
        <v>19</v>
      </c>
      <c r="C31" s="24">
        <v>161</v>
      </c>
      <c r="D31" s="24">
        <v>39</v>
      </c>
      <c r="E31" s="25"/>
      <c r="F31" s="31">
        <v>162.4</v>
      </c>
      <c r="G31" s="31">
        <v>14</v>
      </c>
      <c r="H31" s="32">
        <v>0.3</v>
      </c>
      <c r="I31" s="30">
        <v>144.80000000000001</v>
      </c>
      <c r="J31" s="31">
        <v>2</v>
      </c>
      <c r="K31" s="32">
        <v>0.96</v>
      </c>
      <c r="L31" s="1"/>
      <c r="M31" s="1"/>
      <c r="N31" s="1"/>
      <c r="O31" s="1"/>
      <c r="P31" s="1"/>
    </row>
    <row r="32" spans="1:16" x14ac:dyDescent="0.25">
      <c r="A32" s="2">
        <v>29</v>
      </c>
      <c r="B32" s="2">
        <v>19</v>
      </c>
      <c r="C32" s="24">
        <v>176</v>
      </c>
      <c r="D32" s="24">
        <v>43</v>
      </c>
      <c r="E32" s="25"/>
      <c r="F32" s="31">
        <v>166.8</v>
      </c>
      <c r="G32" s="31">
        <v>17</v>
      </c>
      <c r="H32" s="32">
        <v>0.47</v>
      </c>
      <c r="I32" s="30">
        <v>136</v>
      </c>
      <c r="J32" s="31">
        <v>1</v>
      </c>
      <c r="K32" s="32">
        <v>0.97</v>
      </c>
      <c r="L32" s="1"/>
      <c r="M32" s="1"/>
      <c r="N32" s="1"/>
      <c r="O32" s="1"/>
      <c r="P32" s="1"/>
    </row>
    <row r="33" spans="1:16" x14ac:dyDescent="0.25">
      <c r="A33" s="2">
        <v>30</v>
      </c>
      <c r="B33" s="2">
        <v>19</v>
      </c>
      <c r="C33" s="24">
        <v>174</v>
      </c>
      <c r="D33" s="24">
        <v>38</v>
      </c>
      <c r="E33" s="25"/>
      <c r="F33" s="31">
        <v>171.2</v>
      </c>
      <c r="G33" s="31">
        <v>19</v>
      </c>
      <c r="H33" s="32">
        <v>0.66</v>
      </c>
      <c r="I33" s="30">
        <v>140.4</v>
      </c>
      <c r="J33" s="31">
        <v>1</v>
      </c>
      <c r="K33" s="32">
        <v>0.98</v>
      </c>
      <c r="L33" s="1"/>
      <c r="M33" s="1"/>
      <c r="N33" s="1"/>
      <c r="O33" s="1"/>
      <c r="P33" s="1"/>
    </row>
    <row r="34" spans="1:16" x14ac:dyDescent="0.25">
      <c r="A34" s="2">
        <v>31</v>
      </c>
      <c r="B34" s="2">
        <v>16</v>
      </c>
      <c r="C34" s="24">
        <v>157</v>
      </c>
      <c r="D34" s="24">
        <v>39</v>
      </c>
      <c r="E34" s="25"/>
      <c r="F34" s="31">
        <v>175.6</v>
      </c>
      <c r="G34" s="31">
        <v>14</v>
      </c>
      <c r="H34" s="32">
        <v>0.8</v>
      </c>
      <c r="I34" s="30">
        <v>149.19999999999999</v>
      </c>
      <c r="J34" s="31">
        <v>1</v>
      </c>
      <c r="K34" s="32">
        <v>0.99</v>
      </c>
      <c r="L34" s="1"/>
      <c r="M34" s="1"/>
      <c r="N34" s="1"/>
      <c r="O34" s="1"/>
      <c r="P34" s="1"/>
    </row>
    <row r="35" spans="1:16" x14ac:dyDescent="0.25">
      <c r="A35" s="2">
        <v>32</v>
      </c>
      <c r="B35" s="2">
        <v>18</v>
      </c>
      <c r="C35" s="24">
        <v>176</v>
      </c>
      <c r="D35" s="24">
        <v>38</v>
      </c>
      <c r="E35" s="25"/>
      <c r="F35" s="31" t="s">
        <v>44</v>
      </c>
      <c r="G35" s="31">
        <v>20</v>
      </c>
      <c r="H35" s="32">
        <v>1</v>
      </c>
      <c r="I35" s="30">
        <v>153.6</v>
      </c>
      <c r="J35" s="31">
        <v>1</v>
      </c>
      <c r="K35" s="32">
        <v>1</v>
      </c>
      <c r="L35" s="1"/>
      <c r="M35" s="1"/>
      <c r="N35" s="1"/>
      <c r="O35" s="1"/>
      <c r="P35" s="1"/>
    </row>
    <row r="36" spans="1:16" x14ac:dyDescent="0.25">
      <c r="A36" s="2">
        <v>33</v>
      </c>
      <c r="B36" s="2">
        <v>18</v>
      </c>
      <c r="C36" s="24">
        <v>169</v>
      </c>
      <c r="D36" s="24">
        <v>38</v>
      </c>
      <c r="E36" s="25"/>
      <c r="F36" s="27"/>
      <c r="H36" s="28"/>
      <c r="I36" s="27"/>
      <c r="K36" s="28"/>
      <c r="L36" s="1"/>
      <c r="M36" s="1"/>
      <c r="N36" s="1"/>
      <c r="O36" s="1"/>
      <c r="P36" s="1"/>
    </row>
    <row r="37" spans="1:16" x14ac:dyDescent="0.25">
      <c r="A37" s="2">
        <v>34</v>
      </c>
      <c r="B37" s="2">
        <v>19</v>
      </c>
      <c r="C37" s="24">
        <v>155</v>
      </c>
      <c r="D37" s="24">
        <v>42</v>
      </c>
      <c r="E37" s="25"/>
      <c r="H37" s="28"/>
      <c r="I37" s="27"/>
      <c r="K37" s="28"/>
      <c r="L37" s="1"/>
      <c r="M37" s="1"/>
      <c r="N37" s="1"/>
      <c r="O37" s="1"/>
      <c r="P37" s="1"/>
    </row>
    <row r="38" spans="1:16" x14ac:dyDescent="0.25">
      <c r="A38" s="2">
        <v>35</v>
      </c>
      <c r="B38" s="2">
        <v>18</v>
      </c>
      <c r="C38" s="24">
        <v>162</v>
      </c>
      <c r="D38" s="24">
        <v>37</v>
      </c>
      <c r="E38" s="25"/>
      <c r="I38" s="1"/>
      <c r="J38" s="1"/>
      <c r="K38" s="1"/>
      <c r="L38" s="1"/>
      <c r="M38" s="1"/>
      <c r="N38" s="1"/>
      <c r="O38" s="1"/>
      <c r="P38" s="1"/>
    </row>
    <row r="39" spans="1:16" x14ac:dyDescent="0.25">
      <c r="A39" s="2">
        <v>36</v>
      </c>
      <c r="B39" s="2">
        <v>16</v>
      </c>
      <c r="C39" s="24">
        <v>166</v>
      </c>
      <c r="D39" s="24">
        <v>39</v>
      </c>
      <c r="E39" s="25"/>
      <c r="I39" s="1"/>
      <c r="J39" s="1"/>
      <c r="K39" s="1"/>
      <c r="L39" s="1"/>
      <c r="M39" s="1"/>
      <c r="N39" s="1"/>
      <c r="O39" s="1"/>
      <c r="P39" s="1"/>
    </row>
    <row r="40" spans="1:16" x14ac:dyDescent="0.25">
      <c r="A40" s="2">
        <v>37</v>
      </c>
      <c r="B40" s="2">
        <v>16</v>
      </c>
      <c r="C40" s="24">
        <v>171</v>
      </c>
      <c r="D40" s="24">
        <v>38</v>
      </c>
      <c r="E40" s="25"/>
      <c r="I40" s="1"/>
      <c r="J40" s="1"/>
      <c r="K40" s="1"/>
      <c r="L40" s="1"/>
      <c r="M40" s="1"/>
      <c r="N40" s="1"/>
      <c r="O40" s="1"/>
      <c r="P40" s="1"/>
    </row>
    <row r="41" spans="1:16" x14ac:dyDescent="0.25">
      <c r="A41" s="2">
        <v>38</v>
      </c>
      <c r="B41" s="2">
        <v>17</v>
      </c>
      <c r="C41" s="24">
        <v>171</v>
      </c>
      <c r="D41" s="24">
        <v>39</v>
      </c>
      <c r="E41" s="25"/>
      <c r="I41" s="1"/>
      <c r="J41" s="1"/>
      <c r="K41" s="1"/>
      <c r="L41" s="1"/>
      <c r="M41" s="1"/>
      <c r="N41" s="1"/>
      <c r="O41" s="1"/>
      <c r="P41" s="1"/>
    </row>
    <row r="42" spans="1:16" x14ac:dyDescent="0.25">
      <c r="A42" s="2">
        <v>39</v>
      </c>
      <c r="B42" s="2">
        <v>19</v>
      </c>
      <c r="C42" s="24">
        <v>173</v>
      </c>
      <c r="D42" s="24">
        <v>42</v>
      </c>
      <c r="E42" s="25"/>
      <c r="I42" s="1"/>
      <c r="J42" s="1"/>
      <c r="K42" s="1"/>
      <c r="L42" s="1"/>
      <c r="M42" s="1"/>
      <c r="N42" s="1"/>
      <c r="O42" s="1"/>
      <c r="P42" s="1"/>
    </row>
    <row r="43" spans="1:16" x14ac:dyDescent="0.25">
      <c r="A43" s="2">
        <v>40</v>
      </c>
      <c r="B43" s="2">
        <v>19</v>
      </c>
      <c r="C43" s="24">
        <v>166</v>
      </c>
      <c r="D43" s="24">
        <v>43</v>
      </c>
      <c r="E43" s="25"/>
      <c r="I43" s="1"/>
      <c r="J43" s="1"/>
      <c r="K43" s="1"/>
      <c r="L43" s="1"/>
      <c r="M43" s="1"/>
      <c r="N43" s="1"/>
      <c r="O43" s="1"/>
      <c r="P43" s="1"/>
    </row>
    <row r="44" spans="1:16" x14ac:dyDescent="0.25">
      <c r="A44" s="2">
        <v>41</v>
      </c>
      <c r="B44" s="2">
        <v>18</v>
      </c>
      <c r="C44" s="24">
        <v>161</v>
      </c>
      <c r="D44" s="24">
        <v>36</v>
      </c>
      <c r="E44" s="25"/>
      <c r="I44" s="1"/>
      <c r="J44" s="1"/>
      <c r="K44" s="1"/>
      <c r="L44" s="1"/>
      <c r="M44" s="1"/>
      <c r="N44" s="1"/>
      <c r="O44" s="1"/>
      <c r="P44" s="1"/>
    </row>
    <row r="45" spans="1:16" x14ac:dyDescent="0.25">
      <c r="A45" s="2">
        <v>42</v>
      </c>
      <c r="B45" s="2">
        <v>19</v>
      </c>
      <c r="C45" s="24">
        <v>172</v>
      </c>
      <c r="D45" s="24">
        <v>38</v>
      </c>
      <c r="E45" s="25"/>
      <c r="I45" s="1"/>
      <c r="J45" s="1"/>
      <c r="K45" s="1"/>
      <c r="L45" s="1"/>
      <c r="M45" s="1"/>
      <c r="N45" s="1"/>
      <c r="O45" s="1"/>
      <c r="P45" s="1"/>
    </row>
    <row r="46" spans="1:16" x14ac:dyDescent="0.25">
      <c r="A46" s="2">
        <v>43</v>
      </c>
      <c r="B46" s="2">
        <v>18</v>
      </c>
      <c r="C46" s="24">
        <v>165</v>
      </c>
      <c r="D46" s="24">
        <v>42</v>
      </c>
      <c r="E46" s="25"/>
      <c r="I46" s="1"/>
      <c r="J46" s="1"/>
      <c r="K46" s="1"/>
      <c r="L46" s="1"/>
      <c r="M46" s="1"/>
      <c r="N46" s="1"/>
      <c r="O46" s="1"/>
      <c r="P46" s="1"/>
    </row>
    <row r="47" spans="1:16" x14ac:dyDescent="0.25">
      <c r="A47" s="2">
        <v>44</v>
      </c>
      <c r="B47" s="2">
        <v>19</v>
      </c>
      <c r="C47" s="24">
        <v>177</v>
      </c>
      <c r="D47" s="24">
        <v>38</v>
      </c>
      <c r="E47" s="25"/>
      <c r="I47" s="1"/>
      <c r="J47" s="1"/>
      <c r="K47" s="1"/>
      <c r="L47" s="1"/>
      <c r="M47" s="1"/>
      <c r="N47" s="1"/>
      <c r="O47" s="1"/>
      <c r="P47" s="1"/>
    </row>
    <row r="48" spans="1:16" x14ac:dyDescent="0.25">
      <c r="A48" s="2">
        <v>45</v>
      </c>
      <c r="B48" s="2">
        <v>19</v>
      </c>
      <c r="C48" s="24">
        <v>166</v>
      </c>
      <c r="D48" s="24">
        <v>38</v>
      </c>
      <c r="E48" s="25"/>
    </row>
    <row r="49" spans="1:11" x14ac:dyDescent="0.25">
      <c r="A49" s="2">
        <v>46</v>
      </c>
      <c r="B49" s="2">
        <v>17</v>
      </c>
      <c r="C49" s="24">
        <v>158</v>
      </c>
      <c r="D49" s="24">
        <v>42</v>
      </c>
      <c r="E49" s="25"/>
    </row>
    <row r="50" spans="1:11" x14ac:dyDescent="0.25">
      <c r="A50" s="2">
        <v>47</v>
      </c>
      <c r="B50" s="2">
        <v>18</v>
      </c>
      <c r="C50" s="24">
        <v>165</v>
      </c>
      <c r="D50" s="24">
        <v>43</v>
      </c>
      <c r="E50" s="25"/>
    </row>
    <row r="51" spans="1:11" x14ac:dyDescent="0.25">
      <c r="A51" s="2">
        <v>48</v>
      </c>
      <c r="B51" s="2">
        <v>17</v>
      </c>
      <c r="C51" s="24">
        <v>174</v>
      </c>
      <c r="D51" s="24">
        <v>36</v>
      </c>
      <c r="E51" s="25"/>
      <c r="F51" s="33" t="s">
        <v>43</v>
      </c>
      <c r="G51" s="33" t="s">
        <v>48</v>
      </c>
    </row>
    <row r="52" spans="1:11" x14ac:dyDescent="0.25">
      <c r="A52" s="2">
        <v>49</v>
      </c>
      <c r="B52" s="2">
        <v>18</v>
      </c>
      <c r="C52" s="24">
        <v>168</v>
      </c>
      <c r="D52" s="24">
        <v>39</v>
      </c>
      <c r="E52" s="25"/>
    </row>
    <row r="53" spans="1:11" x14ac:dyDescent="0.25">
      <c r="A53" s="2">
        <v>50</v>
      </c>
      <c r="B53" s="2">
        <v>18</v>
      </c>
      <c r="C53" s="24">
        <v>166</v>
      </c>
      <c r="D53" s="24">
        <v>39</v>
      </c>
      <c r="E53" s="25"/>
      <c r="F53" s="29" t="s">
        <v>41</v>
      </c>
      <c r="G53" s="29" t="s">
        <v>45</v>
      </c>
      <c r="H53" s="29" t="s">
        <v>46</v>
      </c>
      <c r="I53" s="29" t="s">
        <v>41</v>
      </c>
      <c r="J53" s="29" t="s">
        <v>45</v>
      </c>
      <c r="K53" s="29" t="s">
        <v>46</v>
      </c>
    </row>
    <row r="54" spans="1:11" x14ac:dyDescent="0.25">
      <c r="A54" s="2">
        <v>51</v>
      </c>
      <c r="B54" s="2">
        <v>19</v>
      </c>
      <c r="C54" s="24">
        <v>161</v>
      </c>
      <c r="D54" s="24">
        <v>40</v>
      </c>
      <c r="E54" s="25"/>
      <c r="F54" s="30">
        <v>32</v>
      </c>
      <c r="G54" s="31">
        <v>2</v>
      </c>
      <c r="H54" s="32">
        <v>0.02</v>
      </c>
      <c r="I54" s="30">
        <v>39</v>
      </c>
      <c r="J54" s="31">
        <v>21</v>
      </c>
      <c r="K54" s="32">
        <v>0.21</v>
      </c>
    </row>
    <row r="55" spans="1:11" x14ac:dyDescent="0.25">
      <c r="A55" s="2">
        <v>52</v>
      </c>
      <c r="B55" s="2">
        <v>17</v>
      </c>
      <c r="C55" s="24">
        <v>172</v>
      </c>
      <c r="D55" s="24">
        <v>37</v>
      </c>
      <c r="E55" s="25"/>
      <c r="F55" s="30">
        <v>33</v>
      </c>
      <c r="G55" s="31">
        <v>0</v>
      </c>
      <c r="H55" s="32">
        <v>0.02</v>
      </c>
      <c r="I55" s="30">
        <v>38</v>
      </c>
      <c r="J55" s="31">
        <v>17</v>
      </c>
      <c r="K55" s="32">
        <v>0.38</v>
      </c>
    </row>
    <row r="56" spans="1:11" x14ac:dyDescent="0.25">
      <c r="A56" s="2">
        <v>53</v>
      </c>
      <c r="B56" s="2">
        <v>19</v>
      </c>
      <c r="C56" s="24">
        <v>177</v>
      </c>
      <c r="D56" s="24">
        <v>41</v>
      </c>
      <c r="E56" s="25"/>
      <c r="F56" s="30">
        <v>34</v>
      </c>
      <c r="G56" s="31">
        <v>1</v>
      </c>
      <c r="H56" s="32">
        <v>0.03</v>
      </c>
      <c r="I56" s="30">
        <v>42</v>
      </c>
      <c r="J56" s="31">
        <v>15</v>
      </c>
      <c r="K56" s="32">
        <v>0.53</v>
      </c>
    </row>
    <row r="57" spans="1:11" x14ac:dyDescent="0.25">
      <c r="A57" s="2">
        <v>54</v>
      </c>
      <c r="B57" s="2">
        <v>18</v>
      </c>
      <c r="C57" s="24">
        <v>158</v>
      </c>
      <c r="D57" s="24">
        <v>36</v>
      </c>
      <c r="E57" s="25"/>
      <c r="F57" s="30">
        <v>35</v>
      </c>
      <c r="G57" s="31">
        <v>2</v>
      </c>
      <c r="H57" s="32">
        <v>0.05</v>
      </c>
      <c r="I57" s="30">
        <v>37</v>
      </c>
      <c r="J57" s="31">
        <v>10</v>
      </c>
      <c r="K57" s="32">
        <v>0.63</v>
      </c>
    </row>
    <row r="58" spans="1:11" x14ac:dyDescent="0.25">
      <c r="A58" s="2">
        <v>55</v>
      </c>
      <c r="B58" s="2">
        <v>16</v>
      </c>
      <c r="C58" s="24">
        <v>174</v>
      </c>
      <c r="D58" s="24">
        <v>41</v>
      </c>
      <c r="E58" s="25"/>
      <c r="F58" s="30">
        <v>36</v>
      </c>
      <c r="G58" s="31">
        <v>5</v>
      </c>
      <c r="H58" s="32">
        <v>0.1</v>
      </c>
      <c r="I58" s="30">
        <v>43</v>
      </c>
      <c r="J58" s="31">
        <v>10</v>
      </c>
      <c r="K58" s="32">
        <v>0.73</v>
      </c>
    </row>
    <row r="59" spans="1:11" x14ac:dyDescent="0.25">
      <c r="A59" s="2">
        <v>56</v>
      </c>
      <c r="B59" s="2">
        <v>16</v>
      </c>
      <c r="C59" s="24">
        <v>159</v>
      </c>
      <c r="D59" s="24">
        <v>39</v>
      </c>
      <c r="E59" s="25"/>
      <c r="F59" s="30">
        <v>37</v>
      </c>
      <c r="G59" s="31">
        <v>10</v>
      </c>
      <c r="H59" s="32">
        <v>0.2</v>
      </c>
      <c r="I59" s="30">
        <v>40</v>
      </c>
      <c r="J59" s="31">
        <v>9</v>
      </c>
      <c r="K59" s="32">
        <v>0.82</v>
      </c>
    </row>
    <row r="60" spans="1:11" x14ac:dyDescent="0.25">
      <c r="A60" s="2">
        <v>57</v>
      </c>
      <c r="B60" s="2">
        <v>18</v>
      </c>
      <c r="C60" s="24">
        <v>172</v>
      </c>
      <c r="D60" s="24">
        <v>42</v>
      </c>
      <c r="E60" s="25"/>
      <c r="F60" s="30">
        <v>38</v>
      </c>
      <c r="G60" s="31">
        <v>17</v>
      </c>
      <c r="H60" s="32">
        <v>0.37</v>
      </c>
      <c r="I60" s="30">
        <v>41</v>
      </c>
      <c r="J60" s="31">
        <v>8</v>
      </c>
      <c r="K60" s="32">
        <v>0.9</v>
      </c>
    </row>
    <row r="61" spans="1:11" x14ac:dyDescent="0.25">
      <c r="A61" s="2">
        <v>58</v>
      </c>
      <c r="B61" s="2">
        <v>18</v>
      </c>
      <c r="C61" s="24">
        <v>172</v>
      </c>
      <c r="D61" s="24">
        <v>37</v>
      </c>
      <c r="E61" s="25"/>
      <c r="F61" s="30">
        <v>39</v>
      </c>
      <c r="G61" s="31">
        <v>21</v>
      </c>
      <c r="H61" s="32">
        <v>0.57999999999999996</v>
      </c>
      <c r="I61" s="30">
        <v>36</v>
      </c>
      <c r="J61" s="31">
        <v>5</v>
      </c>
      <c r="K61" s="32">
        <v>0.95</v>
      </c>
    </row>
    <row r="62" spans="1:11" x14ac:dyDescent="0.25">
      <c r="A62" s="2">
        <v>59</v>
      </c>
      <c r="B62" s="2">
        <v>18</v>
      </c>
      <c r="C62" s="24">
        <v>176</v>
      </c>
      <c r="D62" s="24">
        <v>38</v>
      </c>
      <c r="E62" s="25"/>
      <c r="F62" s="30">
        <v>40</v>
      </c>
      <c r="G62" s="31">
        <v>9</v>
      </c>
      <c r="H62" s="32">
        <v>0.67</v>
      </c>
      <c r="I62" s="30">
        <v>32</v>
      </c>
      <c r="J62" s="31">
        <v>2</v>
      </c>
      <c r="K62" s="32">
        <v>0.97</v>
      </c>
    </row>
    <row r="63" spans="1:11" x14ac:dyDescent="0.25">
      <c r="A63" s="2">
        <v>60</v>
      </c>
      <c r="B63" s="2">
        <v>19</v>
      </c>
      <c r="C63" s="24">
        <v>173</v>
      </c>
      <c r="D63" s="24">
        <v>40</v>
      </c>
      <c r="E63" s="25"/>
      <c r="F63" s="30">
        <v>41</v>
      </c>
      <c r="G63" s="31">
        <v>8</v>
      </c>
      <c r="H63" s="32">
        <v>0.75</v>
      </c>
      <c r="I63" s="30">
        <v>35</v>
      </c>
      <c r="J63" s="31">
        <v>2</v>
      </c>
      <c r="K63" s="32">
        <v>0.99</v>
      </c>
    </row>
    <row r="64" spans="1:11" x14ac:dyDescent="0.25">
      <c r="A64" s="2">
        <v>61</v>
      </c>
      <c r="B64" s="2">
        <v>16</v>
      </c>
      <c r="C64" s="24">
        <v>165</v>
      </c>
      <c r="D64" s="24">
        <v>38</v>
      </c>
      <c r="E64" s="25"/>
      <c r="F64" s="30">
        <v>42</v>
      </c>
      <c r="G64" s="31">
        <v>15</v>
      </c>
      <c r="H64" s="32">
        <v>0.9</v>
      </c>
      <c r="I64" s="30">
        <v>34</v>
      </c>
      <c r="J64" s="31">
        <v>1</v>
      </c>
      <c r="K64" s="32">
        <v>1</v>
      </c>
    </row>
    <row r="65" spans="1:11" x14ac:dyDescent="0.25">
      <c r="A65" s="2">
        <v>62</v>
      </c>
      <c r="B65" s="2">
        <v>18</v>
      </c>
      <c r="C65" s="24">
        <v>168</v>
      </c>
      <c r="D65" s="24">
        <v>39</v>
      </c>
      <c r="E65" s="25"/>
      <c r="F65" s="30">
        <v>43</v>
      </c>
      <c r="G65" s="31">
        <v>10</v>
      </c>
      <c r="H65" s="32">
        <v>1</v>
      </c>
      <c r="I65" s="30">
        <v>33</v>
      </c>
      <c r="J65" s="31">
        <v>0</v>
      </c>
      <c r="K65" s="32">
        <v>1</v>
      </c>
    </row>
    <row r="66" spans="1:11" x14ac:dyDescent="0.25">
      <c r="A66" s="2">
        <v>63</v>
      </c>
      <c r="B66" s="2">
        <v>18</v>
      </c>
      <c r="C66" s="24">
        <v>158</v>
      </c>
      <c r="D66" s="24">
        <v>39</v>
      </c>
      <c r="E66" s="25"/>
      <c r="F66" s="31" t="s">
        <v>44</v>
      </c>
      <c r="G66" s="31">
        <v>0</v>
      </c>
      <c r="H66" s="32">
        <v>1</v>
      </c>
      <c r="I66" s="30" t="s">
        <v>44</v>
      </c>
      <c r="J66" s="31">
        <v>0</v>
      </c>
      <c r="K66" s="32">
        <v>1</v>
      </c>
    </row>
    <row r="67" spans="1:11" x14ac:dyDescent="0.25">
      <c r="A67" s="2">
        <v>64</v>
      </c>
      <c r="B67" s="2">
        <v>16</v>
      </c>
      <c r="C67" s="24">
        <v>169</v>
      </c>
      <c r="D67" s="24">
        <v>37</v>
      </c>
      <c r="E67" s="25"/>
    </row>
    <row r="68" spans="1:11" x14ac:dyDescent="0.25">
      <c r="A68" s="2">
        <v>65</v>
      </c>
      <c r="B68" s="2">
        <v>19</v>
      </c>
      <c r="C68" s="24">
        <v>172</v>
      </c>
      <c r="D68" s="24">
        <v>43</v>
      </c>
      <c r="E68" s="25"/>
    </row>
    <row r="69" spans="1:11" x14ac:dyDescent="0.25">
      <c r="A69" s="2">
        <v>66</v>
      </c>
      <c r="B69" s="2">
        <v>18</v>
      </c>
      <c r="C69" s="24">
        <v>180</v>
      </c>
      <c r="D69" s="24">
        <v>42</v>
      </c>
      <c r="E69" s="25"/>
    </row>
    <row r="70" spans="1:11" x14ac:dyDescent="0.25">
      <c r="A70" s="2">
        <v>67</v>
      </c>
      <c r="B70" s="2">
        <v>18</v>
      </c>
      <c r="C70" s="24">
        <v>166</v>
      </c>
      <c r="D70" s="24">
        <v>43</v>
      </c>
      <c r="E70" s="25"/>
    </row>
    <row r="71" spans="1:11" x14ac:dyDescent="0.25">
      <c r="A71" s="2">
        <v>68</v>
      </c>
      <c r="B71" s="2">
        <v>16</v>
      </c>
      <c r="C71" s="24">
        <v>164</v>
      </c>
      <c r="D71" s="24">
        <v>43</v>
      </c>
      <c r="E71" s="25"/>
    </row>
    <row r="72" spans="1:11" x14ac:dyDescent="0.25">
      <c r="A72" s="2">
        <v>69</v>
      </c>
      <c r="B72" s="2">
        <v>16</v>
      </c>
      <c r="C72" s="24">
        <v>163</v>
      </c>
      <c r="D72" s="24">
        <v>39</v>
      </c>
      <c r="E72" s="25"/>
    </row>
    <row r="73" spans="1:11" x14ac:dyDescent="0.25">
      <c r="A73" s="2">
        <v>70</v>
      </c>
      <c r="B73" s="2">
        <v>16</v>
      </c>
      <c r="C73" s="24">
        <v>166</v>
      </c>
      <c r="D73" s="24">
        <v>41</v>
      </c>
      <c r="E73" s="25"/>
    </row>
    <row r="74" spans="1:11" x14ac:dyDescent="0.25">
      <c r="A74" s="2">
        <v>71</v>
      </c>
      <c r="B74" s="2">
        <v>17</v>
      </c>
      <c r="C74" s="24">
        <v>156</v>
      </c>
      <c r="D74" s="24">
        <v>39</v>
      </c>
      <c r="E74" s="25"/>
    </row>
    <row r="75" spans="1:11" x14ac:dyDescent="0.25">
      <c r="A75" s="2">
        <v>72</v>
      </c>
      <c r="B75" s="2">
        <v>18</v>
      </c>
      <c r="C75" s="24">
        <v>179</v>
      </c>
      <c r="D75" s="24">
        <v>40</v>
      </c>
      <c r="E75" s="25"/>
    </row>
    <row r="76" spans="1:11" x14ac:dyDescent="0.25">
      <c r="A76" s="2">
        <v>73</v>
      </c>
      <c r="B76" s="2">
        <v>17</v>
      </c>
      <c r="C76" s="24">
        <v>169</v>
      </c>
      <c r="D76" s="24">
        <v>41</v>
      </c>
      <c r="E76" s="25"/>
    </row>
    <row r="77" spans="1:11" x14ac:dyDescent="0.25">
      <c r="A77" s="2">
        <v>74</v>
      </c>
      <c r="B77" s="2">
        <v>16</v>
      </c>
      <c r="C77" s="24">
        <v>172</v>
      </c>
      <c r="D77" s="24">
        <v>36</v>
      </c>
      <c r="E77" s="25"/>
    </row>
    <row r="78" spans="1:11" x14ac:dyDescent="0.25">
      <c r="A78" s="2">
        <v>75</v>
      </c>
      <c r="B78" s="2">
        <v>17</v>
      </c>
      <c r="C78" s="24">
        <v>180</v>
      </c>
      <c r="D78" s="24">
        <v>42</v>
      </c>
      <c r="E78" s="25"/>
    </row>
    <row r="79" spans="1:11" x14ac:dyDescent="0.25">
      <c r="A79" s="2">
        <v>76</v>
      </c>
      <c r="B79" s="2">
        <v>17</v>
      </c>
      <c r="C79" s="24">
        <v>177</v>
      </c>
      <c r="D79" s="24">
        <v>43</v>
      </c>
      <c r="E79" s="25"/>
    </row>
    <row r="80" spans="1:11" x14ac:dyDescent="0.25">
      <c r="A80" s="2">
        <v>77</v>
      </c>
      <c r="B80" s="2">
        <v>18</v>
      </c>
      <c r="C80" s="24">
        <v>179</v>
      </c>
      <c r="D80" s="24">
        <v>39</v>
      </c>
      <c r="E80" s="25"/>
    </row>
    <row r="81" spans="1:5" x14ac:dyDescent="0.25">
      <c r="A81" s="2">
        <v>78</v>
      </c>
      <c r="B81" s="2">
        <v>16</v>
      </c>
      <c r="C81" s="24">
        <v>162</v>
      </c>
      <c r="D81" s="24">
        <v>39</v>
      </c>
      <c r="E81" s="25"/>
    </row>
    <row r="82" spans="1:5" x14ac:dyDescent="0.25">
      <c r="A82" s="2">
        <v>79</v>
      </c>
      <c r="B82" s="2">
        <v>16</v>
      </c>
      <c r="C82" s="24">
        <v>157</v>
      </c>
      <c r="D82" s="24">
        <v>39</v>
      </c>
      <c r="E82" s="25"/>
    </row>
    <row r="83" spans="1:5" x14ac:dyDescent="0.25">
      <c r="A83" s="2">
        <v>80</v>
      </c>
      <c r="B83" s="2">
        <v>16</v>
      </c>
      <c r="C83" s="24">
        <v>156</v>
      </c>
      <c r="D83" s="24">
        <v>38</v>
      </c>
      <c r="E83" s="25"/>
    </row>
    <row r="84" spans="1:5" x14ac:dyDescent="0.25">
      <c r="A84" s="2">
        <v>81</v>
      </c>
      <c r="B84" s="2">
        <v>16</v>
      </c>
      <c r="C84" s="24">
        <v>177</v>
      </c>
      <c r="D84" s="24">
        <v>41</v>
      </c>
      <c r="E84" s="25"/>
    </row>
    <row r="85" spans="1:5" x14ac:dyDescent="0.25">
      <c r="A85" s="2">
        <v>82</v>
      </c>
      <c r="B85" s="2">
        <v>18</v>
      </c>
      <c r="C85" s="24">
        <v>179</v>
      </c>
      <c r="D85" s="24">
        <v>39</v>
      </c>
      <c r="E85" s="25"/>
    </row>
    <row r="86" spans="1:5" x14ac:dyDescent="0.25">
      <c r="A86" s="2">
        <v>83</v>
      </c>
      <c r="B86" s="2">
        <v>16</v>
      </c>
      <c r="C86" s="24">
        <v>164</v>
      </c>
      <c r="D86" s="24">
        <v>37</v>
      </c>
      <c r="E86" s="25"/>
    </row>
    <row r="87" spans="1:5" x14ac:dyDescent="0.25">
      <c r="A87" s="2">
        <v>84</v>
      </c>
      <c r="B87" s="2">
        <v>16</v>
      </c>
      <c r="C87" s="24">
        <v>179</v>
      </c>
      <c r="D87" s="24">
        <v>42</v>
      </c>
      <c r="E87" s="25"/>
    </row>
    <row r="88" spans="1:5" x14ac:dyDescent="0.25">
      <c r="A88" s="2">
        <v>85</v>
      </c>
      <c r="B88" s="2">
        <v>19</v>
      </c>
      <c r="C88" s="24">
        <v>174</v>
      </c>
      <c r="D88" s="24">
        <v>38</v>
      </c>
      <c r="E88" s="25"/>
    </row>
    <row r="89" spans="1:5" x14ac:dyDescent="0.25">
      <c r="A89" s="2">
        <v>86</v>
      </c>
      <c r="B89" s="2">
        <v>16</v>
      </c>
      <c r="C89" s="24">
        <v>165</v>
      </c>
      <c r="D89" s="24">
        <v>37</v>
      </c>
      <c r="E89" s="25"/>
    </row>
    <row r="90" spans="1:5" x14ac:dyDescent="0.25">
      <c r="A90" s="2">
        <v>87</v>
      </c>
      <c r="B90" s="2">
        <v>18</v>
      </c>
      <c r="C90" s="24">
        <v>167</v>
      </c>
      <c r="D90" s="24">
        <v>43</v>
      </c>
      <c r="E90" s="25"/>
    </row>
    <row r="91" spans="1:5" x14ac:dyDescent="0.25">
      <c r="A91" s="2">
        <v>88</v>
      </c>
      <c r="B91" s="2">
        <v>18</v>
      </c>
      <c r="C91" s="24">
        <v>178</v>
      </c>
      <c r="D91" s="24">
        <v>40</v>
      </c>
      <c r="E91" s="25"/>
    </row>
    <row r="92" spans="1:5" x14ac:dyDescent="0.25">
      <c r="A92" s="2">
        <v>89</v>
      </c>
      <c r="B92" s="2">
        <v>18</v>
      </c>
      <c r="C92" s="24">
        <v>163</v>
      </c>
      <c r="D92" s="24">
        <v>39</v>
      </c>
      <c r="E92" s="25"/>
    </row>
    <row r="93" spans="1:5" x14ac:dyDescent="0.25">
      <c r="A93" s="2">
        <v>90</v>
      </c>
      <c r="B93" s="2">
        <v>18</v>
      </c>
      <c r="C93" s="24">
        <v>171</v>
      </c>
      <c r="D93" s="24">
        <v>38</v>
      </c>
      <c r="E93" s="25"/>
    </row>
    <row r="94" spans="1:5" x14ac:dyDescent="0.25">
      <c r="A94" s="2">
        <v>91</v>
      </c>
      <c r="B94" s="2">
        <v>19</v>
      </c>
      <c r="C94" s="24">
        <v>165</v>
      </c>
      <c r="D94" s="24">
        <v>42</v>
      </c>
      <c r="E94" s="25"/>
    </row>
    <row r="95" spans="1:5" x14ac:dyDescent="0.25">
      <c r="A95" s="2">
        <v>92</v>
      </c>
      <c r="B95" s="2">
        <v>16</v>
      </c>
      <c r="C95" s="24">
        <v>168</v>
      </c>
      <c r="D95" s="24">
        <v>42</v>
      </c>
      <c r="E95" s="25"/>
    </row>
    <row r="96" spans="1:5" x14ac:dyDescent="0.25">
      <c r="A96" s="2">
        <v>93</v>
      </c>
      <c r="B96" s="2">
        <v>19</v>
      </c>
      <c r="C96" s="24">
        <v>173</v>
      </c>
      <c r="D96" s="24">
        <v>41</v>
      </c>
      <c r="E96" s="25"/>
    </row>
    <row r="97" spans="1:5" x14ac:dyDescent="0.25">
      <c r="A97" s="2">
        <v>94</v>
      </c>
      <c r="B97" s="2">
        <v>19</v>
      </c>
      <c r="C97" s="24">
        <v>170</v>
      </c>
      <c r="D97" s="24">
        <v>43</v>
      </c>
      <c r="E97" s="25"/>
    </row>
    <row r="98" spans="1:5" x14ac:dyDescent="0.25">
      <c r="A98" s="2">
        <v>95</v>
      </c>
      <c r="B98" s="2">
        <v>18</v>
      </c>
      <c r="C98" s="24">
        <v>178</v>
      </c>
      <c r="D98" s="24">
        <v>37</v>
      </c>
      <c r="E98" s="25"/>
    </row>
    <row r="99" spans="1:5" x14ac:dyDescent="0.25">
      <c r="A99" s="2">
        <v>96</v>
      </c>
      <c r="B99" s="2">
        <v>16</v>
      </c>
      <c r="C99" s="24">
        <v>158</v>
      </c>
      <c r="D99" s="24">
        <v>42</v>
      </c>
      <c r="E99" s="25"/>
    </row>
    <row r="100" spans="1:5" x14ac:dyDescent="0.25">
      <c r="A100" s="2">
        <v>97</v>
      </c>
      <c r="B100" s="2">
        <v>17</v>
      </c>
      <c r="C100" s="24">
        <v>159</v>
      </c>
      <c r="D100" s="24">
        <v>42</v>
      </c>
      <c r="E100" s="25"/>
    </row>
    <row r="101" spans="1:5" x14ac:dyDescent="0.25">
      <c r="A101" s="2">
        <v>98</v>
      </c>
      <c r="B101" s="2">
        <v>17</v>
      </c>
      <c r="C101" s="24">
        <v>161</v>
      </c>
      <c r="D101" s="24">
        <v>38</v>
      </c>
      <c r="E101" s="25"/>
    </row>
    <row r="102" spans="1:5" x14ac:dyDescent="0.25">
      <c r="A102" s="2">
        <v>99</v>
      </c>
      <c r="B102" s="2">
        <v>17</v>
      </c>
      <c r="C102" s="24">
        <v>165</v>
      </c>
      <c r="D102" s="24">
        <v>40</v>
      </c>
      <c r="E102" s="25"/>
    </row>
    <row r="103" spans="1:5" x14ac:dyDescent="0.25">
      <c r="A103" s="2">
        <v>100</v>
      </c>
      <c r="B103" s="2">
        <v>19</v>
      </c>
      <c r="C103" s="24">
        <v>169</v>
      </c>
      <c r="D103" s="24">
        <v>41</v>
      </c>
      <c r="E103" s="25"/>
    </row>
  </sheetData>
  <sortState ref="I54:J66">
    <sortCondition descending="1" ref="J54"/>
  </sortState>
  <mergeCells count="2">
    <mergeCell ref="A1:G1"/>
    <mergeCell ref="A2:H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4"/>
  <sheetViews>
    <sheetView topLeftCell="B4" zoomScale="120" zoomScaleNormal="120" workbookViewId="0">
      <selection activeCell="E24" sqref="E24"/>
    </sheetView>
  </sheetViews>
  <sheetFormatPr baseColWidth="10" defaultColWidth="11.5703125" defaultRowHeight="15" x14ac:dyDescent="0.25"/>
  <cols>
    <col min="1" max="1" width="11.5703125" style="1"/>
    <col min="2" max="2" width="22.28515625" style="1" customWidth="1"/>
    <col min="3" max="3" width="26.85546875" style="1" customWidth="1"/>
    <col min="4" max="4" width="24.5703125" style="1" customWidth="1"/>
    <col min="5" max="5" width="21.7109375" style="9" customWidth="1"/>
    <col min="6" max="6" width="24.140625" style="1" customWidth="1"/>
    <col min="7" max="7" width="32.85546875" style="1" bestFit="1" customWidth="1"/>
    <col min="8" max="8" width="17.7109375" style="1" bestFit="1" customWidth="1"/>
    <col min="9" max="10" width="11.5703125" style="1"/>
    <col min="11" max="11" width="12.85546875" style="1" bestFit="1" customWidth="1"/>
    <col min="12" max="12" width="16" style="1" bestFit="1" customWidth="1"/>
    <col min="13" max="14" width="11.5703125" style="1"/>
    <col min="15" max="15" width="14.7109375" style="1" bestFit="1" customWidth="1"/>
    <col min="16" max="16384" width="11.5703125" style="1"/>
  </cols>
  <sheetData>
    <row r="2" spans="2:15" x14ac:dyDescent="0.25">
      <c r="C2" s="18" t="s">
        <v>21</v>
      </c>
      <c r="D2" s="19"/>
    </row>
    <row r="3" spans="2:15" ht="30" x14ac:dyDescent="0.25">
      <c r="B3" s="7" t="s">
        <v>18</v>
      </c>
      <c r="C3" s="6" t="s">
        <v>17</v>
      </c>
      <c r="D3" s="6" t="s">
        <v>16</v>
      </c>
      <c r="E3" s="4" t="s">
        <v>15</v>
      </c>
    </row>
    <row r="4" spans="2:15" x14ac:dyDescent="0.25">
      <c r="B4" s="3" t="s">
        <v>14</v>
      </c>
      <c r="C4" s="8">
        <v>968960.2</v>
      </c>
      <c r="D4" s="8">
        <v>678272.1399999999</v>
      </c>
      <c r="E4" s="10">
        <v>284</v>
      </c>
      <c r="G4" t="s">
        <v>55</v>
      </c>
      <c r="H4"/>
      <c r="I4"/>
      <c r="J4"/>
      <c r="K4"/>
      <c r="L4"/>
      <c r="M4"/>
      <c r="N4"/>
      <c r="O4"/>
    </row>
    <row r="5" spans="2:15" ht="15.75" thickBot="1" x14ac:dyDescent="0.3">
      <c r="B5" s="3" t="s">
        <v>13</v>
      </c>
      <c r="C5" s="8">
        <v>2611134.6800000002</v>
      </c>
      <c r="D5" s="8">
        <v>1827794.2760000001</v>
      </c>
      <c r="E5" s="10">
        <v>1008</v>
      </c>
      <c r="G5"/>
      <c r="H5"/>
      <c r="I5"/>
      <c r="J5"/>
      <c r="K5"/>
      <c r="L5"/>
      <c r="M5"/>
      <c r="N5"/>
      <c r="O5"/>
    </row>
    <row r="6" spans="2:15" x14ac:dyDescent="0.25">
      <c r="B6" s="3" t="s">
        <v>12</v>
      </c>
      <c r="C6" s="8">
        <v>1114726.72</v>
      </c>
      <c r="D6" s="8">
        <v>780308.70399999991</v>
      </c>
      <c r="E6" s="10">
        <v>398</v>
      </c>
      <c r="G6" s="36" t="s">
        <v>56</v>
      </c>
      <c r="H6" s="36"/>
      <c r="I6"/>
      <c r="J6"/>
      <c r="K6"/>
      <c r="L6"/>
      <c r="M6"/>
      <c r="N6"/>
      <c r="O6"/>
    </row>
    <row r="7" spans="2:15" x14ac:dyDescent="0.25">
      <c r="B7" s="3" t="s">
        <v>11</v>
      </c>
      <c r="C7" s="8">
        <v>1669170.32</v>
      </c>
      <c r="D7" s="8">
        <v>1168419.2239999999</v>
      </c>
      <c r="E7" s="10">
        <v>506</v>
      </c>
      <c r="G7" s="20" t="s">
        <v>57</v>
      </c>
      <c r="H7" s="20">
        <v>0.97700907772014978</v>
      </c>
      <c r="I7" t="s">
        <v>78</v>
      </c>
      <c r="J7"/>
      <c r="K7"/>
      <c r="L7"/>
      <c r="M7"/>
      <c r="N7"/>
      <c r="O7"/>
    </row>
    <row r="8" spans="2:15" x14ac:dyDescent="0.25">
      <c r="B8" s="3" t="s">
        <v>10</v>
      </c>
      <c r="C8" s="8">
        <v>1415505.5</v>
      </c>
      <c r="D8" s="8">
        <v>990853.85000000009</v>
      </c>
      <c r="E8" s="10">
        <v>457</v>
      </c>
      <c r="G8" s="20" t="s">
        <v>58</v>
      </c>
      <c r="H8" s="20">
        <v>0.95454673794757772</v>
      </c>
      <c r="I8" t="s">
        <v>79</v>
      </c>
      <c r="J8"/>
      <c r="K8"/>
      <c r="L8"/>
      <c r="M8"/>
      <c r="N8"/>
      <c r="O8"/>
    </row>
    <row r="9" spans="2:15" x14ac:dyDescent="0.25">
      <c r="B9" s="3" t="s">
        <v>9</v>
      </c>
      <c r="C9" s="8">
        <v>2522518.08</v>
      </c>
      <c r="D9" s="8">
        <v>1765762.656</v>
      </c>
      <c r="E9" s="10">
        <v>1060</v>
      </c>
      <c r="G9" s="20" t="s">
        <v>59</v>
      </c>
      <c r="H9" s="20">
        <v>0.94949637549730859</v>
      </c>
      <c r="I9"/>
      <c r="J9"/>
      <c r="K9"/>
      <c r="L9"/>
      <c r="M9"/>
      <c r="N9"/>
      <c r="O9"/>
    </row>
    <row r="10" spans="2:15" x14ac:dyDescent="0.25">
      <c r="B10" s="3" t="s">
        <v>8</v>
      </c>
      <c r="C10" s="8">
        <v>1847063.13</v>
      </c>
      <c r="D10" s="8">
        <v>1292944.1910000001</v>
      </c>
      <c r="E10" s="10">
        <v>567</v>
      </c>
      <c r="G10" s="20" t="s">
        <v>27</v>
      </c>
      <c r="H10" s="20">
        <v>146253.21092699424</v>
      </c>
      <c r="I10"/>
      <c r="J10"/>
      <c r="K10"/>
      <c r="L10"/>
      <c r="M10"/>
      <c r="N10"/>
      <c r="O10"/>
    </row>
    <row r="11" spans="2:15" ht="15.75" thickBot="1" x14ac:dyDescent="0.3">
      <c r="B11" s="3" t="s">
        <v>7</v>
      </c>
      <c r="C11" s="8">
        <v>719213.3</v>
      </c>
      <c r="D11" s="8">
        <v>503449.31000000006</v>
      </c>
      <c r="E11" s="10">
        <v>206</v>
      </c>
      <c r="G11" s="21" t="s">
        <v>60</v>
      </c>
      <c r="H11" s="21">
        <v>11</v>
      </c>
      <c r="I11"/>
      <c r="J11"/>
      <c r="K11"/>
      <c r="L11"/>
      <c r="M11"/>
      <c r="N11"/>
      <c r="O11"/>
    </row>
    <row r="12" spans="2:15" x14ac:dyDescent="0.25">
      <c r="B12" s="3" t="s">
        <v>6</v>
      </c>
      <c r="C12" s="8">
        <v>960650.88</v>
      </c>
      <c r="D12" s="8">
        <v>672455.61600000004</v>
      </c>
      <c r="E12" s="10">
        <v>304</v>
      </c>
      <c r="G12"/>
      <c r="H12"/>
      <c r="I12"/>
      <c r="J12"/>
      <c r="K12"/>
      <c r="L12"/>
      <c r="M12"/>
      <c r="N12"/>
      <c r="O12"/>
    </row>
    <row r="13" spans="2:15" ht="15.75" thickBot="1" x14ac:dyDescent="0.3">
      <c r="B13" s="3" t="s">
        <v>5</v>
      </c>
      <c r="C13" s="8">
        <v>1173720.53</v>
      </c>
      <c r="D13" s="8">
        <v>821604.37100000004</v>
      </c>
      <c r="E13" s="10">
        <v>431</v>
      </c>
      <c r="G13" t="s">
        <v>61</v>
      </c>
      <c r="H13"/>
      <c r="I13"/>
      <c r="J13"/>
      <c r="K13"/>
      <c r="L13"/>
      <c r="M13"/>
      <c r="N13"/>
      <c r="O13"/>
    </row>
    <row r="14" spans="2:15" x14ac:dyDescent="0.25">
      <c r="B14" s="3" t="s">
        <v>4</v>
      </c>
      <c r="C14" s="8">
        <v>869633.01</v>
      </c>
      <c r="D14" s="8">
        <v>608743.10700000008</v>
      </c>
      <c r="E14" s="10">
        <v>303</v>
      </c>
      <c r="G14" s="22"/>
      <c r="H14" s="22" t="s">
        <v>66</v>
      </c>
      <c r="I14" s="22" t="s">
        <v>67</v>
      </c>
      <c r="J14" s="22" t="s">
        <v>68</v>
      </c>
      <c r="K14" s="22" t="s">
        <v>69</v>
      </c>
      <c r="L14" s="22" t="s">
        <v>70</v>
      </c>
      <c r="M14"/>
      <c r="N14"/>
      <c r="O14"/>
    </row>
    <row r="15" spans="2:15" x14ac:dyDescent="0.25">
      <c r="G15" s="20" t="s">
        <v>62</v>
      </c>
      <c r="H15" s="20">
        <v>1</v>
      </c>
      <c r="I15" s="20">
        <v>4042829906693.6279</v>
      </c>
      <c r="J15" s="20">
        <v>4042829906693.6279</v>
      </c>
      <c r="K15" s="20">
        <v>189.00559065750014</v>
      </c>
      <c r="L15" s="20">
        <v>2.3991645322973195E-7</v>
      </c>
      <c r="M15"/>
      <c r="N15"/>
      <c r="O15"/>
    </row>
    <row r="16" spans="2:15" x14ac:dyDescent="0.25">
      <c r="C16" s="12" t="s">
        <v>23</v>
      </c>
      <c r="D16" s="12" t="s">
        <v>24</v>
      </c>
      <c r="E16" s="12" t="s">
        <v>20</v>
      </c>
      <c r="G16" s="20" t="s">
        <v>63</v>
      </c>
      <c r="H16" s="20">
        <v>9</v>
      </c>
      <c r="I16" s="20">
        <v>192510015358.10284</v>
      </c>
      <c r="J16" s="20">
        <v>21390001706.455872</v>
      </c>
      <c r="K16" s="20"/>
      <c r="L16" s="20"/>
      <c r="M16"/>
      <c r="N16"/>
      <c r="O16"/>
    </row>
    <row r="17" spans="2:15" ht="16.5" thickBot="1" x14ac:dyDescent="0.3">
      <c r="B17" s="13" t="s">
        <v>19</v>
      </c>
      <c r="C17" s="14">
        <f>H21*E17+H20</f>
        <v>1025302.0701112269</v>
      </c>
      <c r="D17" s="14">
        <f>H41*E17+H40</f>
        <v>717711.44907785894</v>
      </c>
      <c r="E17" s="11">
        <v>316</v>
      </c>
      <c r="G17" s="21" t="s">
        <v>64</v>
      </c>
      <c r="H17" s="21">
        <v>10</v>
      </c>
      <c r="I17" s="21">
        <v>4235339922051.731</v>
      </c>
      <c r="J17" s="21"/>
      <c r="K17" s="21"/>
      <c r="L17" s="21"/>
      <c r="M17"/>
      <c r="N17"/>
      <c r="O17"/>
    </row>
    <row r="18" spans="2:15" ht="19.149999999999999" customHeight="1" thickBot="1" x14ac:dyDescent="0.3">
      <c r="E18" s="12" t="s">
        <v>22</v>
      </c>
      <c r="G18"/>
      <c r="H18"/>
      <c r="I18"/>
      <c r="J18"/>
      <c r="K18"/>
      <c r="L18"/>
      <c r="M18"/>
      <c r="N18"/>
      <c r="O18"/>
    </row>
    <row r="19" spans="2:15" x14ac:dyDescent="0.25">
      <c r="G19" s="22"/>
      <c r="H19" s="22" t="s">
        <v>71</v>
      </c>
      <c r="I19" s="22" t="s">
        <v>27</v>
      </c>
      <c r="J19" s="22" t="s">
        <v>72</v>
      </c>
      <c r="K19" s="22" t="s">
        <v>73</v>
      </c>
      <c r="L19" s="22" t="s">
        <v>74</v>
      </c>
      <c r="M19" s="22" t="s">
        <v>75</v>
      </c>
      <c r="N19" s="22" t="s">
        <v>76</v>
      </c>
      <c r="O19" s="22" t="s">
        <v>77</v>
      </c>
    </row>
    <row r="20" spans="2:15" x14ac:dyDescent="0.25">
      <c r="C20" s="1" t="s">
        <v>49</v>
      </c>
      <c r="D20" s="1" t="s">
        <v>50</v>
      </c>
      <c r="F20" s="1" t="s">
        <v>80</v>
      </c>
      <c r="G20" s="20" t="s">
        <v>65</v>
      </c>
      <c r="H20" s="20">
        <v>316466.3030734458</v>
      </c>
      <c r="I20" s="20">
        <v>93049.899448005046</v>
      </c>
      <c r="J20" s="20">
        <v>3.4010386357298823</v>
      </c>
      <c r="K20" s="20">
        <v>7.8603837267489512E-3</v>
      </c>
      <c r="L20" s="20">
        <v>105972.8065394884</v>
      </c>
      <c r="M20" s="20">
        <v>526959.79960740323</v>
      </c>
      <c r="N20" s="20">
        <v>105972.8065394884</v>
      </c>
      <c r="O20" s="20">
        <v>526959.79960740323</v>
      </c>
    </row>
    <row r="21" spans="2:15" ht="15.75" thickBot="1" x14ac:dyDescent="0.3">
      <c r="C21" s="1" t="s">
        <v>51</v>
      </c>
      <c r="D21" s="1" t="s">
        <v>52</v>
      </c>
      <c r="F21" s="1" t="s">
        <v>81</v>
      </c>
      <c r="G21" s="21" t="s">
        <v>15</v>
      </c>
      <c r="H21" s="21">
        <v>2243.1511615119653</v>
      </c>
      <c r="I21" s="21">
        <v>163.16282480533198</v>
      </c>
      <c r="J21" s="21">
        <v>13.747930413611359</v>
      </c>
      <c r="K21" s="21">
        <v>2.3991645322973153E-7</v>
      </c>
      <c r="L21" s="21">
        <v>1874.0512086761948</v>
      </c>
      <c r="M21" s="21">
        <v>2612.2511143477359</v>
      </c>
      <c r="N21" s="21">
        <v>1874.0512086761948</v>
      </c>
      <c r="O21" s="21">
        <v>2612.2511143477359</v>
      </c>
    </row>
    <row r="22" spans="2:15" x14ac:dyDescent="0.25">
      <c r="C22" s="1" t="s">
        <v>53</v>
      </c>
      <c r="D22" s="1" t="s">
        <v>54</v>
      </c>
      <c r="G22"/>
      <c r="H22"/>
      <c r="I22"/>
      <c r="J22"/>
      <c r="K22"/>
      <c r="L22"/>
      <c r="M22"/>
      <c r="N22"/>
      <c r="O22"/>
    </row>
    <row r="23" spans="2:15" x14ac:dyDescent="0.25">
      <c r="G23"/>
      <c r="H23"/>
      <c r="I23"/>
      <c r="J23"/>
      <c r="K23"/>
      <c r="L23"/>
      <c r="M23"/>
      <c r="N23"/>
      <c r="O23"/>
    </row>
    <row r="24" spans="2:15" x14ac:dyDescent="0.25">
      <c r="G24" t="s">
        <v>55</v>
      </c>
      <c r="H24"/>
      <c r="I24"/>
      <c r="J24"/>
      <c r="K24"/>
      <c r="L24"/>
      <c r="M24"/>
      <c r="N24"/>
      <c r="O24"/>
    </row>
    <row r="25" spans="2:15" ht="15.75" thickBot="1" x14ac:dyDescent="0.3">
      <c r="G25"/>
      <c r="H25"/>
      <c r="I25"/>
      <c r="J25"/>
      <c r="K25"/>
      <c r="L25"/>
      <c r="M25"/>
      <c r="N25"/>
      <c r="O25"/>
    </row>
    <row r="26" spans="2:15" x14ac:dyDescent="0.25">
      <c r="G26" s="36" t="s">
        <v>56</v>
      </c>
      <c r="H26" s="36"/>
      <c r="I26"/>
      <c r="J26"/>
      <c r="K26"/>
      <c r="L26"/>
      <c r="M26"/>
      <c r="N26"/>
      <c r="O26"/>
    </row>
    <row r="27" spans="2:15" x14ac:dyDescent="0.25">
      <c r="G27" s="20" t="s">
        <v>57</v>
      </c>
      <c r="H27" s="20">
        <v>0.97700907772014978</v>
      </c>
      <c r="I27"/>
      <c r="J27"/>
      <c r="K27"/>
      <c r="L27"/>
      <c r="M27"/>
      <c r="N27"/>
      <c r="O27"/>
    </row>
    <row r="28" spans="2:15" x14ac:dyDescent="0.25">
      <c r="G28" s="20" t="s">
        <v>58</v>
      </c>
      <c r="H28" s="20">
        <v>0.95454673794757772</v>
      </c>
      <c r="I28"/>
      <c r="J28"/>
      <c r="K28"/>
      <c r="L28"/>
      <c r="M28"/>
      <c r="N28"/>
      <c r="O28"/>
    </row>
    <row r="29" spans="2:15" x14ac:dyDescent="0.25">
      <c r="G29" s="20" t="s">
        <v>59</v>
      </c>
      <c r="H29" s="20">
        <v>0.94949637549730859</v>
      </c>
      <c r="I29"/>
      <c r="J29"/>
      <c r="K29"/>
      <c r="L29"/>
      <c r="M29"/>
      <c r="N29"/>
      <c r="O29"/>
    </row>
    <row r="30" spans="2:15" x14ac:dyDescent="0.25">
      <c r="G30" s="20" t="s">
        <v>27</v>
      </c>
      <c r="H30" s="20">
        <v>102377.24764889598</v>
      </c>
      <c r="I30"/>
      <c r="J30"/>
      <c r="K30"/>
      <c r="L30"/>
      <c r="M30"/>
      <c r="N30"/>
      <c r="O30"/>
    </row>
    <row r="31" spans="2:15" ht="15.75" thickBot="1" x14ac:dyDescent="0.3">
      <c r="G31" s="21" t="s">
        <v>60</v>
      </c>
      <c r="H31" s="21">
        <v>11</v>
      </c>
      <c r="I31"/>
      <c r="J31"/>
      <c r="K31"/>
      <c r="L31"/>
      <c r="M31"/>
      <c r="N31"/>
      <c r="O31"/>
    </row>
    <row r="32" spans="2:15" x14ac:dyDescent="0.25">
      <c r="G32"/>
      <c r="H32"/>
      <c r="I32"/>
      <c r="J32"/>
      <c r="K32"/>
      <c r="L32"/>
      <c r="M32"/>
      <c r="N32"/>
      <c r="O32"/>
    </row>
    <row r="33" spans="7:15" ht="15.75" thickBot="1" x14ac:dyDescent="0.3">
      <c r="G33" t="s">
        <v>61</v>
      </c>
      <c r="H33"/>
      <c r="I33"/>
      <c r="J33"/>
      <c r="K33"/>
      <c r="L33"/>
      <c r="M33"/>
      <c r="N33"/>
      <c r="O33"/>
    </row>
    <row r="34" spans="7:15" x14ac:dyDescent="0.25">
      <c r="G34" s="22"/>
      <c r="H34" s="22" t="s">
        <v>66</v>
      </c>
      <c r="I34" s="22" t="s">
        <v>67</v>
      </c>
      <c r="J34" s="22" t="s">
        <v>68</v>
      </c>
      <c r="K34" s="22" t="s">
        <v>69</v>
      </c>
      <c r="L34" s="22" t="s">
        <v>70</v>
      </c>
      <c r="M34"/>
      <c r="N34"/>
      <c r="O34"/>
    </row>
    <row r="35" spans="7:15" x14ac:dyDescent="0.25">
      <c r="G35" s="20" t="s">
        <v>62</v>
      </c>
      <c r="H35" s="20">
        <v>1</v>
      </c>
      <c r="I35" s="20">
        <v>1980986654279.8772</v>
      </c>
      <c r="J35" s="20">
        <v>1980986654279.8772</v>
      </c>
      <c r="K35" s="20">
        <v>189.00559065750008</v>
      </c>
      <c r="L35" s="20">
        <v>2.3991645322973195E-7</v>
      </c>
      <c r="M35"/>
      <c r="N35"/>
      <c r="O35"/>
    </row>
    <row r="36" spans="7:15" x14ac:dyDescent="0.25">
      <c r="G36" s="20" t="s">
        <v>63</v>
      </c>
      <c r="H36" s="20">
        <v>9</v>
      </c>
      <c r="I36" s="20">
        <v>94329907525.470398</v>
      </c>
      <c r="J36" s="20">
        <v>10481100836.163378</v>
      </c>
      <c r="K36" s="20"/>
      <c r="L36" s="20"/>
      <c r="M36"/>
      <c r="N36"/>
      <c r="O36"/>
    </row>
    <row r="37" spans="7:15" ht="15.75" thickBot="1" x14ac:dyDescent="0.3">
      <c r="G37" s="21" t="s">
        <v>64</v>
      </c>
      <c r="H37" s="21">
        <v>10</v>
      </c>
      <c r="I37" s="21">
        <v>2075316561805.3477</v>
      </c>
      <c r="J37" s="21"/>
      <c r="K37" s="21"/>
      <c r="L37" s="21"/>
      <c r="M37"/>
      <c r="N37"/>
      <c r="O37"/>
    </row>
    <row r="38" spans="7:15" ht="15.75" thickBot="1" x14ac:dyDescent="0.3">
      <c r="G38"/>
      <c r="H38"/>
      <c r="I38"/>
      <c r="J38"/>
      <c r="K38"/>
      <c r="L38"/>
      <c r="M38"/>
      <c r="N38"/>
      <c r="O38"/>
    </row>
    <row r="39" spans="7:15" x14ac:dyDescent="0.25">
      <c r="G39" s="22"/>
      <c r="H39" s="22" t="s">
        <v>71</v>
      </c>
      <c r="I39" s="22" t="s">
        <v>27</v>
      </c>
      <c r="J39" s="22" t="s">
        <v>72</v>
      </c>
      <c r="K39" s="22" t="s">
        <v>73</v>
      </c>
      <c r="L39" s="22" t="s">
        <v>74</v>
      </c>
      <c r="M39" s="22" t="s">
        <v>75</v>
      </c>
      <c r="N39" s="22" t="s">
        <v>76</v>
      </c>
      <c r="O39" s="22" t="s">
        <v>77</v>
      </c>
    </row>
    <row r="40" spans="7:15" x14ac:dyDescent="0.25">
      <c r="G40" s="20" t="s">
        <v>65</v>
      </c>
      <c r="H40" s="20">
        <v>221526.41215141234</v>
      </c>
      <c r="I40" s="20">
        <v>65134.929613603534</v>
      </c>
      <c r="J40" s="20">
        <v>3.4010386357298863</v>
      </c>
      <c r="K40" s="20">
        <v>7.8603837267488957E-3</v>
      </c>
      <c r="L40" s="20">
        <v>74180.964577642153</v>
      </c>
      <c r="M40" s="20">
        <v>368871.85972518253</v>
      </c>
      <c r="N40" s="20">
        <v>74180.964577642153</v>
      </c>
      <c r="O40" s="20">
        <v>368871.85972518253</v>
      </c>
    </row>
    <row r="41" spans="7:15" ht="15.75" thickBot="1" x14ac:dyDescent="0.3">
      <c r="G41" s="21" t="s">
        <v>15</v>
      </c>
      <c r="H41" s="21">
        <v>1570.2058130583753</v>
      </c>
      <c r="I41" s="21">
        <v>114.21397736373238</v>
      </c>
      <c r="J41" s="21">
        <v>13.747930413611355</v>
      </c>
      <c r="K41" s="21">
        <v>2.3991645322973195E-7</v>
      </c>
      <c r="L41" s="21">
        <v>1311.8358460733359</v>
      </c>
      <c r="M41" s="21">
        <v>1828.5757800434146</v>
      </c>
      <c r="N41" s="21">
        <v>1311.8358460733359</v>
      </c>
      <c r="O41" s="21">
        <v>1828.5757800434146</v>
      </c>
    </row>
    <row r="42" spans="7:15" x14ac:dyDescent="0.25">
      <c r="G42"/>
      <c r="H42"/>
      <c r="I42"/>
      <c r="J42"/>
      <c r="K42"/>
      <c r="L42"/>
      <c r="M42"/>
      <c r="N42"/>
      <c r="O42"/>
    </row>
    <row r="43" spans="7:15" x14ac:dyDescent="0.25">
      <c r="G43"/>
      <c r="H43"/>
      <c r="I43"/>
      <c r="J43"/>
      <c r="K43"/>
      <c r="L43"/>
      <c r="M43"/>
      <c r="N43"/>
      <c r="O43"/>
    </row>
    <row r="44" spans="7:15" x14ac:dyDescent="0.25">
      <c r="G44"/>
      <c r="H44"/>
      <c r="I44"/>
      <c r="J44"/>
      <c r="K44"/>
      <c r="L44"/>
      <c r="M44"/>
      <c r="N44"/>
      <c r="O44"/>
    </row>
  </sheetData>
  <mergeCells count="1">
    <mergeCell ref="C2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abSelected="1" topLeftCell="A34" workbookViewId="0">
      <selection activeCell="F50" sqref="F50"/>
    </sheetView>
  </sheetViews>
  <sheetFormatPr baseColWidth="10" defaultRowHeight="15" x14ac:dyDescent="0.25"/>
  <cols>
    <col min="1" max="1" width="5.140625" customWidth="1"/>
    <col min="2" max="2" width="10.7109375" customWidth="1"/>
    <col min="3" max="3" width="9.7109375" customWidth="1"/>
    <col min="4" max="4" width="33.140625" bestFit="1" customWidth="1"/>
    <col min="5" max="5" width="26.85546875" bestFit="1" customWidth="1"/>
  </cols>
  <sheetData>
    <row r="1" spans="1:5" x14ac:dyDescent="0.25">
      <c r="A1" t="s">
        <v>82</v>
      </c>
      <c r="B1" t="s">
        <v>83</v>
      </c>
      <c r="C1" t="s">
        <v>84</v>
      </c>
      <c r="D1" t="s">
        <v>85</v>
      </c>
      <c r="E1" t="s">
        <v>86</v>
      </c>
    </row>
    <row r="2" spans="1:5" x14ac:dyDescent="0.25">
      <c r="A2">
        <v>1</v>
      </c>
      <c r="B2" s="37">
        <v>44871</v>
      </c>
      <c r="C2" t="s">
        <v>87</v>
      </c>
      <c r="D2" t="s">
        <v>88</v>
      </c>
      <c r="E2" t="s">
        <v>89</v>
      </c>
    </row>
    <row r="3" spans="1:5" x14ac:dyDescent="0.25">
      <c r="A3">
        <v>2</v>
      </c>
      <c r="B3" s="37">
        <v>44870</v>
      </c>
      <c r="C3" t="s">
        <v>90</v>
      </c>
      <c r="D3" t="s">
        <v>88</v>
      </c>
      <c r="E3" t="s">
        <v>91</v>
      </c>
    </row>
    <row r="4" spans="1:5" x14ac:dyDescent="0.25">
      <c r="A4">
        <v>3</v>
      </c>
      <c r="B4" s="37">
        <v>44869</v>
      </c>
      <c r="C4" t="s">
        <v>92</v>
      </c>
      <c r="D4" t="s">
        <v>93</v>
      </c>
      <c r="E4" t="s">
        <v>94</v>
      </c>
    </row>
    <row r="5" spans="1:5" x14ac:dyDescent="0.25">
      <c r="A5">
        <v>4</v>
      </c>
      <c r="B5" s="37">
        <v>44868</v>
      </c>
      <c r="C5" t="s">
        <v>95</v>
      </c>
      <c r="D5" t="s">
        <v>96</v>
      </c>
      <c r="E5" t="s">
        <v>97</v>
      </c>
    </row>
    <row r="6" spans="1:5" x14ac:dyDescent="0.25">
      <c r="A6">
        <v>5</v>
      </c>
      <c r="B6" s="37">
        <v>44867</v>
      </c>
      <c r="C6" t="s">
        <v>98</v>
      </c>
      <c r="D6" t="s">
        <v>99</v>
      </c>
      <c r="E6" t="s">
        <v>100</v>
      </c>
    </row>
    <row r="7" spans="1:5" x14ac:dyDescent="0.25">
      <c r="A7">
        <v>6</v>
      </c>
      <c r="B7" s="37">
        <v>44866</v>
      </c>
      <c r="C7" t="s">
        <v>101</v>
      </c>
      <c r="D7" t="s">
        <v>102</v>
      </c>
      <c r="E7" t="s">
        <v>103</v>
      </c>
    </row>
    <row r="8" spans="1:5" x14ac:dyDescent="0.25">
      <c r="A8">
        <v>7</v>
      </c>
      <c r="B8" s="37">
        <v>44865</v>
      </c>
      <c r="C8" t="s">
        <v>104</v>
      </c>
      <c r="D8" t="s">
        <v>105</v>
      </c>
      <c r="E8" t="s">
        <v>89</v>
      </c>
    </row>
    <row r="9" spans="1:5" x14ac:dyDescent="0.25">
      <c r="A9">
        <v>8</v>
      </c>
      <c r="B9" s="37">
        <v>44864</v>
      </c>
      <c r="C9" t="s">
        <v>87</v>
      </c>
      <c r="D9" t="s">
        <v>105</v>
      </c>
      <c r="E9" t="s">
        <v>89</v>
      </c>
    </row>
    <row r="10" spans="1:5" x14ac:dyDescent="0.25">
      <c r="A10">
        <v>9</v>
      </c>
      <c r="B10" s="37">
        <v>44863</v>
      </c>
      <c r="C10" t="s">
        <v>90</v>
      </c>
      <c r="D10" t="s">
        <v>105</v>
      </c>
      <c r="E10" t="s">
        <v>106</v>
      </c>
    </row>
    <row r="11" spans="1:5" x14ac:dyDescent="0.25">
      <c r="A11">
        <v>10</v>
      </c>
      <c r="B11" s="37">
        <v>44862</v>
      </c>
      <c r="C11" t="s">
        <v>92</v>
      </c>
      <c r="D11" t="s">
        <v>107</v>
      </c>
      <c r="E11" t="s">
        <v>108</v>
      </c>
    </row>
    <row r="12" spans="1:5" x14ac:dyDescent="0.25">
      <c r="A12">
        <v>11</v>
      </c>
      <c r="B12" s="37">
        <v>44861</v>
      </c>
      <c r="C12" t="s">
        <v>95</v>
      </c>
      <c r="D12" t="s">
        <v>109</v>
      </c>
      <c r="E12" t="s">
        <v>110</v>
      </c>
    </row>
    <row r="13" spans="1:5" x14ac:dyDescent="0.25">
      <c r="A13">
        <v>12</v>
      </c>
      <c r="B13" s="37">
        <v>44860</v>
      </c>
      <c r="C13" t="s">
        <v>98</v>
      </c>
      <c r="D13" t="s">
        <v>111</v>
      </c>
      <c r="E13" t="s">
        <v>112</v>
      </c>
    </row>
    <row r="14" spans="1:5" x14ac:dyDescent="0.25">
      <c r="A14">
        <v>13</v>
      </c>
      <c r="B14" s="37">
        <v>44859</v>
      </c>
      <c r="C14" t="s">
        <v>101</v>
      </c>
      <c r="D14" t="s">
        <v>113</v>
      </c>
      <c r="E14" t="s">
        <v>114</v>
      </c>
    </row>
    <row r="15" spans="1:5" x14ac:dyDescent="0.25">
      <c r="A15">
        <v>14</v>
      </c>
      <c r="B15" s="37">
        <v>44858</v>
      </c>
      <c r="C15" t="s">
        <v>104</v>
      </c>
      <c r="D15" t="s">
        <v>115</v>
      </c>
      <c r="E15" t="s">
        <v>89</v>
      </c>
    </row>
    <row r="16" spans="1:5" x14ac:dyDescent="0.25">
      <c r="A16">
        <v>15</v>
      </c>
      <c r="B16" s="37">
        <v>44857</v>
      </c>
      <c r="C16" t="s">
        <v>87</v>
      </c>
      <c r="D16" t="s">
        <v>115</v>
      </c>
      <c r="E16" t="s">
        <v>89</v>
      </c>
    </row>
    <row r="17" spans="1:5" x14ac:dyDescent="0.25">
      <c r="A17">
        <v>16</v>
      </c>
      <c r="B17" s="37">
        <v>44856</v>
      </c>
      <c r="C17" t="s">
        <v>90</v>
      </c>
      <c r="D17" t="s">
        <v>115</v>
      </c>
      <c r="E17" t="s">
        <v>116</v>
      </c>
    </row>
    <row r="18" spans="1:5" x14ac:dyDescent="0.25">
      <c r="A18">
        <v>17</v>
      </c>
      <c r="B18" s="37">
        <v>44855</v>
      </c>
      <c r="C18" t="s">
        <v>92</v>
      </c>
      <c r="D18" t="s">
        <v>117</v>
      </c>
      <c r="E18" t="s">
        <v>118</v>
      </c>
    </row>
    <row r="19" spans="1:5" x14ac:dyDescent="0.25">
      <c r="A19">
        <v>18</v>
      </c>
      <c r="B19" s="37">
        <v>44854</v>
      </c>
      <c r="C19" t="s">
        <v>95</v>
      </c>
      <c r="D19" t="s">
        <v>119</v>
      </c>
      <c r="E19" t="s">
        <v>120</v>
      </c>
    </row>
    <row r="20" spans="1:5" x14ac:dyDescent="0.25">
      <c r="A20">
        <v>19</v>
      </c>
      <c r="B20" s="37">
        <v>44853</v>
      </c>
      <c r="C20" t="s">
        <v>98</v>
      </c>
      <c r="D20" t="s">
        <v>121</v>
      </c>
      <c r="E20" t="s">
        <v>122</v>
      </c>
    </row>
    <row r="21" spans="1:5" x14ac:dyDescent="0.25">
      <c r="A21">
        <v>20</v>
      </c>
      <c r="B21" s="37">
        <v>44852</v>
      </c>
      <c r="C21" t="s">
        <v>101</v>
      </c>
      <c r="D21" t="s">
        <v>123</v>
      </c>
      <c r="E21" t="s">
        <v>89</v>
      </c>
    </row>
    <row r="22" spans="1:5" x14ac:dyDescent="0.25">
      <c r="A22">
        <v>21</v>
      </c>
      <c r="B22" s="37">
        <v>44851</v>
      </c>
      <c r="C22" t="s">
        <v>104</v>
      </c>
      <c r="D22" t="s">
        <v>123</v>
      </c>
      <c r="E22" t="s">
        <v>89</v>
      </c>
    </row>
    <row r="23" spans="1:5" x14ac:dyDescent="0.25">
      <c r="A23">
        <v>22</v>
      </c>
      <c r="B23" s="37">
        <v>44850</v>
      </c>
      <c r="C23" t="s">
        <v>87</v>
      </c>
      <c r="D23" t="s">
        <v>123</v>
      </c>
      <c r="E23" t="s">
        <v>89</v>
      </c>
    </row>
    <row r="24" spans="1:5" x14ac:dyDescent="0.25">
      <c r="A24">
        <v>23</v>
      </c>
      <c r="B24" s="37">
        <v>44849</v>
      </c>
      <c r="C24" t="s">
        <v>90</v>
      </c>
      <c r="D24" t="s">
        <v>123</v>
      </c>
      <c r="E24" t="s">
        <v>124</v>
      </c>
    </row>
    <row r="25" spans="1:5" x14ac:dyDescent="0.25">
      <c r="A25">
        <v>24</v>
      </c>
      <c r="B25" s="37">
        <v>44848</v>
      </c>
      <c r="C25" t="s">
        <v>92</v>
      </c>
      <c r="D25" t="s">
        <v>125</v>
      </c>
      <c r="E25" t="s">
        <v>126</v>
      </c>
    </row>
    <row r="26" spans="1:5" x14ac:dyDescent="0.25">
      <c r="A26">
        <v>25</v>
      </c>
      <c r="B26" s="37">
        <v>44847</v>
      </c>
      <c r="C26" t="s">
        <v>95</v>
      </c>
      <c r="D26" t="s">
        <v>127</v>
      </c>
      <c r="E26" t="s">
        <v>128</v>
      </c>
    </row>
    <row r="27" spans="1:5" x14ac:dyDescent="0.25">
      <c r="A27">
        <v>26</v>
      </c>
      <c r="B27" s="37">
        <v>44846</v>
      </c>
      <c r="C27" t="s">
        <v>98</v>
      </c>
      <c r="D27" t="s">
        <v>129</v>
      </c>
      <c r="E27" t="s">
        <v>130</v>
      </c>
    </row>
    <row r="28" spans="1:5" x14ac:dyDescent="0.25">
      <c r="A28">
        <v>27</v>
      </c>
      <c r="B28" s="37">
        <v>44845</v>
      </c>
      <c r="C28" t="s">
        <v>101</v>
      </c>
      <c r="D28" t="s">
        <v>131</v>
      </c>
      <c r="E28" t="s">
        <v>89</v>
      </c>
    </row>
    <row r="29" spans="1:5" x14ac:dyDescent="0.25">
      <c r="A29">
        <v>28</v>
      </c>
      <c r="B29" s="37">
        <v>44844</v>
      </c>
      <c r="C29" t="s">
        <v>104</v>
      </c>
      <c r="D29" t="s">
        <v>131</v>
      </c>
      <c r="E29" t="s">
        <v>89</v>
      </c>
    </row>
    <row r="30" spans="1:5" x14ac:dyDescent="0.25">
      <c r="A30">
        <v>29</v>
      </c>
      <c r="B30" s="37">
        <v>44843</v>
      </c>
      <c r="C30" t="s">
        <v>87</v>
      </c>
      <c r="D30" t="s">
        <v>131</v>
      </c>
      <c r="E30" t="s">
        <v>89</v>
      </c>
    </row>
    <row r="31" spans="1:5" x14ac:dyDescent="0.25">
      <c r="A31">
        <v>30</v>
      </c>
      <c r="B31" s="37">
        <v>44842</v>
      </c>
      <c r="C31" t="s">
        <v>90</v>
      </c>
      <c r="D31" t="s">
        <v>131</v>
      </c>
      <c r="E31" t="s">
        <v>132</v>
      </c>
    </row>
    <row r="32" spans="1:5" x14ac:dyDescent="0.25">
      <c r="A32">
        <v>31</v>
      </c>
      <c r="B32" s="37">
        <v>44841</v>
      </c>
      <c r="C32" t="s">
        <v>92</v>
      </c>
      <c r="D32" t="s">
        <v>133</v>
      </c>
      <c r="E32" t="s">
        <v>134</v>
      </c>
    </row>
    <row r="33" spans="1:5" x14ac:dyDescent="0.25">
      <c r="A33">
        <v>32</v>
      </c>
      <c r="B33" s="37">
        <v>44840</v>
      </c>
      <c r="C33" t="s">
        <v>95</v>
      </c>
      <c r="D33" t="s">
        <v>135</v>
      </c>
      <c r="E33" t="s">
        <v>136</v>
      </c>
    </row>
    <row r="34" spans="1:5" x14ac:dyDescent="0.25">
      <c r="A34">
        <v>33</v>
      </c>
      <c r="B34" s="37">
        <v>44839</v>
      </c>
      <c r="C34" t="s">
        <v>98</v>
      </c>
      <c r="D34" t="s">
        <v>137</v>
      </c>
      <c r="E34" t="s">
        <v>138</v>
      </c>
    </row>
    <row r="35" spans="1:5" x14ac:dyDescent="0.25">
      <c r="A35">
        <v>34</v>
      </c>
      <c r="B35" s="37">
        <v>44838</v>
      </c>
      <c r="C35" t="s">
        <v>101</v>
      </c>
      <c r="D35" t="s">
        <v>139</v>
      </c>
      <c r="E35" t="s">
        <v>140</v>
      </c>
    </row>
    <row r="36" spans="1:5" x14ac:dyDescent="0.25">
      <c r="A36">
        <v>35</v>
      </c>
      <c r="B36" s="37">
        <v>44837</v>
      </c>
      <c r="C36" t="s">
        <v>104</v>
      </c>
      <c r="D36" t="s">
        <v>141</v>
      </c>
      <c r="E36" t="s">
        <v>89</v>
      </c>
    </row>
    <row r="37" spans="1:5" x14ac:dyDescent="0.25">
      <c r="A37">
        <v>36</v>
      </c>
      <c r="B37" s="37">
        <v>44836</v>
      </c>
      <c r="C37" t="s">
        <v>87</v>
      </c>
      <c r="D37" t="s">
        <v>141</v>
      </c>
      <c r="E37" t="s">
        <v>89</v>
      </c>
    </row>
    <row r="38" spans="1:5" x14ac:dyDescent="0.25">
      <c r="A38">
        <v>37</v>
      </c>
      <c r="B38" s="37">
        <v>44835</v>
      </c>
      <c r="C38" t="s">
        <v>90</v>
      </c>
      <c r="D38" t="s">
        <v>141</v>
      </c>
      <c r="E38" t="s">
        <v>142</v>
      </c>
    </row>
    <row r="39" spans="1:5" x14ac:dyDescent="0.25">
      <c r="A39">
        <v>38</v>
      </c>
      <c r="B39" s="37">
        <v>44834</v>
      </c>
      <c r="C39" t="s">
        <v>92</v>
      </c>
      <c r="D39" t="s">
        <v>143</v>
      </c>
      <c r="E39" t="s">
        <v>144</v>
      </c>
    </row>
    <row r="40" spans="1:5" x14ac:dyDescent="0.25">
      <c r="A40">
        <v>39</v>
      </c>
      <c r="B40" s="37">
        <v>44833</v>
      </c>
      <c r="C40" t="s">
        <v>95</v>
      </c>
      <c r="D40" t="s">
        <v>145</v>
      </c>
      <c r="E40" t="s">
        <v>146</v>
      </c>
    </row>
    <row r="41" spans="1:5" x14ac:dyDescent="0.25">
      <c r="A41">
        <v>40</v>
      </c>
      <c r="B41" s="37">
        <v>44832</v>
      </c>
      <c r="C41" t="s">
        <v>98</v>
      </c>
      <c r="D41" t="s">
        <v>147</v>
      </c>
      <c r="E41" t="s">
        <v>148</v>
      </c>
    </row>
    <row r="42" spans="1:5" x14ac:dyDescent="0.25">
      <c r="A42">
        <v>41</v>
      </c>
      <c r="B42" s="37">
        <v>44831</v>
      </c>
      <c r="C42" t="s">
        <v>101</v>
      </c>
      <c r="D42" t="s">
        <v>149</v>
      </c>
      <c r="E42" t="s">
        <v>150</v>
      </c>
    </row>
    <row r="43" spans="1:5" x14ac:dyDescent="0.25">
      <c r="A43">
        <v>42</v>
      </c>
      <c r="B43" s="37">
        <v>44830</v>
      </c>
      <c r="C43" t="s">
        <v>104</v>
      </c>
      <c r="D43" t="s">
        <v>151</v>
      </c>
      <c r="E43" t="s">
        <v>89</v>
      </c>
    </row>
    <row r="44" spans="1:5" x14ac:dyDescent="0.25">
      <c r="A44">
        <v>43</v>
      </c>
      <c r="B44" s="37">
        <v>44829</v>
      </c>
      <c r="C44" t="s">
        <v>87</v>
      </c>
      <c r="D44" t="s">
        <v>151</v>
      </c>
      <c r="E44" t="s">
        <v>89</v>
      </c>
    </row>
    <row r="45" spans="1:5" x14ac:dyDescent="0.25">
      <c r="A45">
        <v>44</v>
      </c>
      <c r="B45" s="37">
        <v>44828</v>
      </c>
      <c r="C45" t="s">
        <v>90</v>
      </c>
      <c r="D45" t="s">
        <v>151</v>
      </c>
      <c r="E45" t="s">
        <v>152</v>
      </c>
    </row>
    <row r="46" spans="1:5" x14ac:dyDescent="0.25">
      <c r="A46">
        <v>45</v>
      </c>
      <c r="B46" s="37">
        <v>44827</v>
      </c>
      <c r="C46" t="s">
        <v>92</v>
      </c>
      <c r="D46" t="s">
        <v>153</v>
      </c>
      <c r="E46" t="s">
        <v>154</v>
      </c>
    </row>
    <row r="47" spans="1:5" x14ac:dyDescent="0.25">
      <c r="A47">
        <v>46</v>
      </c>
      <c r="B47" s="37">
        <v>44826</v>
      </c>
      <c r="C47" t="s">
        <v>95</v>
      </c>
      <c r="D47" t="s">
        <v>155</v>
      </c>
      <c r="E47" t="s">
        <v>156</v>
      </c>
    </row>
    <row r="48" spans="1:5" x14ac:dyDescent="0.25">
      <c r="A48">
        <v>47</v>
      </c>
      <c r="B48" s="37">
        <v>44825</v>
      </c>
      <c r="C48" t="s">
        <v>98</v>
      </c>
      <c r="D48" t="s">
        <v>157</v>
      </c>
      <c r="E48" t="s">
        <v>158</v>
      </c>
    </row>
    <row r="49" spans="1:5" x14ac:dyDescent="0.25">
      <c r="A49">
        <v>48</v>
      </c>
      <c r="B49" s="37">
        <v>44824</v>
      </c>
      <c r="C49" t="s">
        <v>101</v>
      </c>
      <c r="D49" t="s">
        <v>159</v>
      </c>
      <c r="E49" t="s">
        <v>160</v>
      </c>
    </row>
    <row r="50" spans="1:5" x14ac:dyDescent="0.25">
      <c r="A50">
        <v>49</v>
      </c>
      <c r="B50" s="37">
        <v>44823</v>
      </c>
      <c r="C50" t="s">
        <v>104</v>
      </c>
      <c r="D50" t="s">
        <v>161</v>
      </c>
      <c r="E50" t="s">
        <v>89</v>
      </c>
    </row>
    <row r="51" spans="1:5" x14ac:dyDescent="0.25">
      <c r="A51">
        <v>50</v>
      </c>
      <c r="B51" s="37">
        <v>44822</v>
      </c>
      <c r="C51" t="s">
        <v>87</v>
      </c>
      <c r="D51" t="s">
        <v>161</v>
      </c>
      <c r="E51" t="s">
        <v>89</v>
      </c>
    </row>
    <row r="52" spans="1:5" x14ac:dyDescent="0.25">
      <c r="A52">
        <v>51</v>
      </c>
      <c r="B52" s="37">
        <v>44821</v>
      </c>
      <c r="C52" t="s">
        <v>90</v>
      </c>
      <c r="D52" t="s">
        <v>161</v>
      </c>
      <c r="E52" t="s">
        <v>162</v>
      </c>
    </row>
    <row r="53" spans="1:5" x14ac:dyDescent="0.25">
      <c r="A53">
        <v>52</v>
      </c>
      <c r="B53" s="37">
        <v>44820</v>
      </c>
      <c r="C53" t="s">
        <v>92</v>
      </c>
      <c r="D53" t="s">
        <v>163</v>
      </c>
      <c r="E53" t="s">
        <v>164</v>
      </c>
    </row>
    <row r="54" spans="1:5" x14ac:dyDescent="0.25">
      <c r="A54">
        <v>53</v>
      </c>
      <c r="B54" s="37">
        <v>44819</v>
      </c>
      <c r="C54" t="s">
        <v>95</v>
      </c>
      <c r="D54" t="s">
        <v>165</v>
      </c>
      <c r="E54" t="s">
        <v>166</v>
      </c>
    </row>
    <row r="55" spans="1:5" x14ac:dyDescent="0.25">
      <c r="A55">
        <v>54</v>
      </c>
      <c r="B55" s="37">
        <v>44818</v>
      </c>
      <c r="C55" t="s">
        <v>98</v>
      </c>
      <c r="D55" t="s">
        <v>167</v>
      </c>
      <c r="E55" t="s">
        <v>168</v>
      </c>
    </row>
    <row r="56" spans="1:5" x14ac:dyDescent="0.25">
      <c r="A56">
        <v>55</v>
      </c>
      <c r="B56" s="37">
        <v>44817</v>
      </c>
      <c r="C56" t="s">
        <v>101</v>
      </c>
      <c r="D56" t="s">
        <v>169</v>
      </c>
      <c r="E56" t="s">
        <v>170</v>
      </c>
    </row>
    <row r="57" spans="1:5" x14ac:dyDescent="0.25">
      <c r="A57">
        <v>56</v>
      </c>
      <c r="B57" s="37">
        <v>44816</v>
      </c>
      <c r="C57" t="s">
        <v>104</v>
      </c>
      <c r="D57" t="s">
        <v>171</v>
      </c>
      <c r="E57" t="s">
        <v>89</v>
      </c>
    </row>
    <row r="58" spans="1:5" x14ac:dyDescent="0.25">
      <c r="A58">
        <v>57</v>
      </c>
      <c r="B58" s="37">
        <v>44815</v>
      </c>
      <c r="C58" t="s">
        <v>87</v>
      </c>
      <c r="D58" t="s">
        <v>171</v>
      </c>
      <c r="E58" t="s">
        <v>89</v>
      </c>
    </row>
    <row r="59" spans="1:5" x14ac:dyDescent="0.25">
      <c r="A59">
        <v>58</v>
      </c>
      <c r="B59" s="37">
        <v>44814</v>
      </c>
      <c r="C59" t="s">
        <v>90</v>
      </c>
      <c r="D59" t="s">
        <v>171</v>
      </c>
      <c r="E59" t="s">
        <v>172</v>
      </c>
    </row>
    <row r="60" spans="1:5" x14ac:dyDescent="0.25">
      <c r="A60">
        <v>59</v>
      </c>
      <c r="B60" s="37">
        <v>44813</v>
      </c>
      <c r="C60" t="s">
        <v>92</v>
      </c>
      <c r="D60" t="s">
        <v>173</v>
      </c>
      <c r="E60" t="s">
        <v>174</v>
      </c>
    </row>
    <row r="61" spans="1:5" x14ac:dyDescent="0.25">
      <c r="A61">
        <v>60</v>
      </c>
      <c r="B61" s="37">
        <v>44812</v>
      </c>
      <c r="C61" t="s">
        <v>95</v>
      </c>
      <c r="D61" t="s">
        <v>175</v>
      </c>
      <c r="E61" t="s">
        <v>176</v>
      </c>
    </row>
    <row r="63" spans="1:5" x14ac:dyDescent="0.25">
      <c r="A63" t="s">
        <v>177</v>
      </c>
    </row>
    <row r="65" spans="1:1" x14ac:dyDescent="0.25">
      <c r="A65" t="s">
        <v>178</v>
      </c>
    </row>
    <row r="66" spans="1:1" x14ac:dyDescent="0.25">
      <c r="A66" t="s">
        <v>179</v>
      </c>
    </row>
    <row r="67" spans="1:1" x14ac:dyDescent="0.25">
      <c r="A67" t="s">
        <v>180</v>
      </c>
    </row>
    <row r="68" spans="1:1" x14ac:dyDescent="0.25">
      <c r="A68" t="s">
        <v>181</v>
      </c>
    </row>
    <row r="69" spans="1:1" x14ac:dyDescent="0.25">
      <c r="A69" t="s">
        <v>182</v>
      </c>
    </row>
    <row r="70" spans="1:1" x14ac:dyDescent="0.25">
      <c r="A70" t="s">
        <v>183</v>
      </c>
    </row>
    <row r="71" spans="1:1" x14ac:dyDescent="0.25">
      <c r="A71" t="s">
        <v>184</v>
      </c>
    </row>
    <row r="72" spans="1:1" x14ac:dyDescent="0.25">
      <c r="A72" t="s">
        <v>185</v>
      </c>
    </row>
    <row r="73" spans="1:1" x14ac:dyDescent="0.25">
      <c r="A73" t="s">
        <v>186</v>
      </c>
    </row>
    <row r="74" spans="1:1" x14ac:dyDescent="0.25">
      <c r="A74" t="s">
        <v>187</v>
      </c>
    </row>
    <row r="75" spans="1:1" x14ac:dyDescent="0.25">
      <c r="A75" t="s">
        <v>188</v>
      </c>
    </row>
    <row r="76" spans="1:1" x14ac:dyDescent="0.25">
      <c r="A76" t="s">
        <v>189</v>
      </c>
    </row>
    <row r="77" spans="1:1" x14ac:dyDescent="0.25">
      <c r="A77" t="s">
        <v>190</v>
      </c>
    </row>
    <row r="80" spans="1:1" x14ac:dyDescent="0.25">
      <c r="A80" t="s">
        <v>191</v>
      </c>
    </row>
    <row r="82" spans="1:1" x14ac:dyDescent="0.25">
      <c r="A82" t="s">
        <v>192</v>
      </c>
    </row>
    <row r="83" spans="1:1" x14ac:dyDescent="0.25">
      <c r="A83" t="s">
        <v>193</v>
      </c>
    </row>
    <row r="84" spans="1:1" x14ac:dyDescent="0.25">
      <c r="A84" t="s">
        <v>194</v>
      </c>
    </row>
    <row r="85" spans="1:1" x14ac:dyDescent="0.25">
      <c r="A85" t="s">
        <v>195</v>
      </c>
    </row>
    <row r="87" spans="1:1" x14ac:dyDescent="0.25">
      <c r="A87" t="s">
        <v>196</v>
      </c>
    </row>
    <row r="88" spans="1:1" x14ac:dyDescent="0.25">
      <c r="A88" t="s">
        <v>197</v>
      </c>
    </row>
    <row r="90" spans="1:1" x14ac:dyDescent="0.25">
      <c r="A90" t="s">
        <v>198</v>
      </c>
    </row>
    <row r="91" spans="1:1" x14ac:dyDescent="0.25">
      <c r="A91" t="s">
        <v>199</v>
      </c>
    </row>
    <row r="93" spans="1:1" x14ac:dyDescent="0.25">
      <c r="A93" t="s">
        <v>200</v>
      </c>
    </row>
    <row r="94" spans="1:1" x14ac:dyDescent="0.25">
      <c r="A94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EJERCICIO 1</vt:lpstr>
      <vt:lpstr>EJERCICIO 2</vt:lpstr>
      <vt:lpstr>importacion_jquery</vt:lpstr>
      <vt:lpstr>importacion_jquery!sec_trm_precio_dolar_en_colombia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Jose Osorio</dc:creator>
  <cp:lastModifiedBy>User</cp:lastModifiedBy>
  <dcterms:created xsi:type="dcterms:W3CDTF">2018-07-26T12:20:36Z</dcterms:created>
  <dcterms:modified xsi:type="dcterms:W3CDTF">2022-11-06T05:28:58Z</dcterms:modified>
</cp:coreProperties>
</file>