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RealWorldNavigationCory\"/>
    </mc:Choice>
  </mc:AlternateContent>
  <xr:revisionPtr revIDLastSave="0" documentId="13_ncr:1_{1D8BE216-7664-4AD0-A5B3-B14673D5E7F9}" xr6:coauthVersionLast="47" xr6:coauthVersionMax="47" xr10:uidLastSave="{00000000-0000-0000-0000-000000000000}"/>
  <bookViews>
    <workbookView xWindow="-120" yWindow="-120" windowWidth="23280" windowHeight="12600" xr2:uid="{10729E8E-C036-41C4-9148-063EDD1F3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36" i="1"/>
  <c r="H24" i="1"/>
  <c r="H34" i="1"/>
  <c r="H31" i="1"/>
  <c r="H30" i="1"/>
  <c r="H29" i="1"/>
  <c r="H26" i="1"/>
  <c r="H25" i="1"/>
  <c r="H18" i="1"/>
  <c r="H11" i="1"/>
  <c r="H38" i="1"/>
  <c r="H39" i="1"/>
  <c r="H37" i="1"/>
  <c r="H35" i="1"/>
  <c r="H33" i="1"/>
  <c r="H32" i="1"/>
  <c r="H28" i="1"/>
  <c r="H27" i="1"/>
  <c r="H23" i="1"/>
  <c r="H14" i="1"/>
  <c r="H15" i="1"/>
  <c r="H16" i="1"/>
  <c r="H17" i="1"/>
  <c r="H19" i="1"/>
  <c r="H20" i="1"/>
  <c r="H13" i="1"/>
  <c r="H10" i="1"/>
  <c r="H8" i="1"/>
  <c r="H5" i="1"/>
  <c r="H3" i="1"/>
  <c r="H6" i="1"/>
  <c r="H7" i="1"/>
  <c r="H12" i="1"/>
  <c r="H21" i="1"/>
  <c r="H4" i="1"/>
  <c r="H2" i="1"/>
</calcChain>
</file>

<file path=xl/sharedStrings.xml><?xml version="1.0" encoding="utf-8"?>
<sst xmlns="http://schemas.openxmlformats.org/spreadsheetml/2006/main" count="51" uniqueCount="51">
  <si>
    <t>Walk</t>
  </si>
  <si>
    <t>TotalFramesOriginal</t>
  </si>
  <si>
    <t>1_1</t>
  </si>
  <si>
    <t>1_2</t>
  </si>
  <si>
    <t>1_3</t>
  </si>
  <si>
    <t>1_4</t>
  </si>
  <si>
    <t>1_5</t>
  </si>
  <si>
    <t>1_6</t>
  </si>
  <si>
    <t>1_7</t>
  </si>
  <si>
    <t>2_1</t>
  </si>
  <si>
    <t>2_2</t>
  </si>
  <si>
    <t>2_3</t>
  </si>
  <si>
    <t>2_4</t>
  </si>
  <si>
    <t>2_5</t>
  </si>
  <si>
    <t>2_6</t>
  </si>
  <si>
    <t>2_7</t>
  </si>
  <si>
    <t>3_1</t>
  </si>
  <si>
    <t>3_2</t>
  </si>
  <si>
    <t>3_3</t>
  </si>
  <si>
    <t>3_4</t>
  </si>
  <si>
    <t>3_5</t>
  </si>
  <si>
    <t>3_6</t>
  </si>
  <si>
    <t>3_7</t>
  </si>
  <si>
    <t>3_8</t>
  </si>
  <si>
    <t>4_1</t>
  </si>
  <si>
    <t>4_2</t>
  </si>
  <si>
    <t>4_3</t>
  </si>
  <si>
    <t>4_4</t>
  </si>
  <si>
    <t>4_5</t>
  </si>
  <si>
    <t>4_6</t>
  </si>
  <si>
    <t>4_7</t>
  </si>
  <si>
    <t>4_8</t>
  </si>
  <si>
    <t>5_1</t>
  </si>
  <si>
    <t>5_2</t>
  </si>
  <si>
    <t>5_3</t>
  </si>
  <si>
    <t>5_4</t>
  </si>
  <si>
    <t>5_5</t>
  </si>
  <si>
    <t>5_6</t>
  </si>
  <si>
    <t>5_7</t>
  </si>
  <si>
    <t>5_8</t>
  </si>
  <si>
    <t>fpsOriginal</t>
  </si>
  <si>
    <t>fpsSynced</t>
  </si>
  <si>
    <t>TotalFramesSynced</t>
  </si>
  <si>
    <t>Notes</t>
  </si>
  <si>
    <t>CutFramesBeginning</t>
  </si>
  <si>
    <t>CutFramesEnd</t>
  </si>
  <si>
    <t>TotalCutFrames</t>
  </si>
  <si>
    <t>synced is 2 frames longer than original</t>
  </si>
  <si>
    <t>synced and original videos are different (Cory wearing different pants)</t>
  </si>
  <si>
    <t>original ends mid-walk at 167004. Synced cuts out at 167004, rest of frames are black</t>
  </si>
  <si>
    <t>total cut frames is 6 more than number taken from beginning and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</si>
</sst>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232B-07A6-4252-9043-FEBA12CBEC17}">
  <dimension ref="A1:I39"/>
  <sheetViews>
    <sheetView tabSelected="1" workbookViewId="0">
      <selection activeCell="K27" sqref="K2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40</v>
      </c>
      <c r="D1" t="s">
        <v>42</v>
      </c>
      <c r="E1" t="s">
        <v>41</v>
      </c>
      <c r="F1" s="3" t="s">
        <v>44</v>
      </c>
      <c r="G1" s="4" t="s">
        <v>45</v>
      </c>
      <c r="H1" t="s">
        <v>46</v>
      </c>
      <c r="I1" t="s">
        <v>43</v>
      </c>
    </row>
    <row r="2" spans="1:9" x14ac:dyDescent="0.25">
      <c r="A2" t="s">
        <v>2</v>
      </c>
      <c r="B2">
        <v>65624</v>
      </c>
      <c r="C2">
        <v>59.94</v>
      </c>
      <c r="D2">
        <v>65620</v>
      </c>
      <c r="E2">
        <v>59.94</v>
      </c>
      <c r="F2" s="3">
        <v>0</v>
      </c>
      <c r="G2" s="4">
        <v>4</v>
      </c>
      <c r="H2">
        <f>B2-D2</f>
        <v>4</v>
      </c>
    </row>
    <row r="3" spans="1:9" x14ac:dyDescent="0.25">
      <c r="A3" t="s">
        <v>3</v>
      </c>
      <c r="B3">
        <v>105062</v>
      </c>
      <c r="C3">
        <v>59.94</v>
      </c>
      <c r="D3">
        <v>65272</v>
      </c>
      <c r="E3">
        <v>59.94</v>
      </c>
      <c r="F3" s="3">
        <v>30755</v>
      </c>
      <c r="G3" s="4">
        <v>9035</v>
      </c>
      <c r="H3" s="2">
        <f>B3-D3</f>
        <v>39790</v>
      </c>
    </row>
    <row r="4" spans="1:9" x14ac:dyDescent="0.25">
      <c r="A4" t="s">
        <v>4</v>
      </c>
      <c r="B4">
        <v>77326</v>
      </c>
      <c r="C4">
        <v>59.94</v>
      </c>
      <c r="D4">
        <v>68894</v>
      </c>
      <c r="E4">
        <v>59.94</v>
      </c>
      <c r="F4" s="3">
        <v>8432</v>
      </c>
      <c r="G4" s="4">
        <v>0</v>
      </c>
      <c r="H4">
        <f t="shared" ref="H4:H21" si="0">B4-D4</f>
        <v>8432</v>
      </c>
    </row>
    <row r="5" spans="1:9" x14ac:dyDescent="0.25">
      <c r="A5" t="s">
        <v>5</v>
      </c>
      <c r="B5">
        <v>135018</v>
      </c>
      <c r="C5">
        <v>119.88</v>
      </c>
      <c r="D5">
        <v>33755</v>
      </c>
      <c r="E5">
        <v>29.97</v>
      </c>
      <c r="F5" s="3">
        <v>0</v>
      </c>
      <c r="G5" s="4">
        <v>5</v>
      </c>
      <c r="H5" s="1">
        <f>B5-(D5*4)</f>
        <v>-2</v>
      </c>
      <c r="I5" t="s">
        <v>47</v>
      </c>
    </row>
    <row r="6" spans="1:9" x14ac:dyDescent="0.25">
      <c r="A6" t="s">
        <v>6</v>
      </c>
      <c r="B6">
        <v>72121</v>
      </c>
      <c r="C6">
        <v>59.94</v>
      </c>
      <c r="D6">
        <v>61297</v>
      </c>
      <c r="E6">
        <v>59.94</v>
      </c>
      <c r="F6" s="3">
        <v>10824</v>
      </c>
      <c r="G6" s="4">
        <v>0</v>
      </c>
      <c r="H6">
        <f t="shared" si="0"/>
        <v>10824</v>
      </c>
    </row>
    <row r="7" spans="1:9" x14ac:dyDescent="0.25">
      <c r="A7" t="s">
        <v>7</v>
      </c>
      <c r="B7">
        <v>73780</v>
      </c>
      <c r="C7">
        <v>59.94</v>
      </c>
      <c r="D7">
        <v>65901</v>
      </c>
      <c r="E7">
        <v>59.94</v>
      </c>
      <c r="F7" s="3">
        <v>7709</v>
      </c>
      <c r="G7" s="4">
        <v>170</v>
      </c>
      <c r="H7">
        <f t="shared" si="0"/>
        <v>7879</v>
      </c>
    </row>
    <row r="8" spans="1:9" x14ac:dyDescent="0.25">
      <c r="A8" t="s">
        <v>8</v>
      </c>
      <c r="B8">
        <v>64999</v>
      </c>
      <c r="C8">
        <v>59.94</v>
      </c>
      <c r="D8">
        <v>32499</v>
      </c>
      <c r="E8">
        <v>29.97</v>
      </c>
      <c r="F8" s="3">
        <v>0</v>
      </c>
      <c r="G8" s="4">
        <v>1</v>
      </c>
      <c r="H8">
        <f>B8-(D8*2)</f>
        <v>1</v>
      </c>
    </row>
    <row r="9" spans="1:9" x14ac:dyDescent="0.25">
      <c r="A9" t="s">
        <v>9</v>
      </c>
      <c r="B9">
        <v>177956</v>
      </c>
      <c r="C9">
        <v>119.88</v>
      </c>
      <c r="D9">
        <v>38667</v>
      </c>
      <c r="E9">
        <v>29.97</v>
      </c>
      <c r="F9" s="3"/>
      <c r="G9" s="4"/>
      <c r="H9" s="1"/>
      <c r="I9" t="s">
        <v>48</v>
      </c>
    </row>
    <row r="10" spans="1:9" x14ac:dyDescent="0.25">
      <c r="A10" t="s">
        <v>10</v>
      </c>
      <c r="B10">
        <v>159267</v>
      </c>
      <c r="C10">
        <v>119.88</v>
      </c>
      <c r="D10">
        <v>34310</v>
      </c>
      <c r="E10">
        <v>29.97</v>
      </c>
      <c r="F10" s="3">
        <v>22018</v>
      </c>
      <c r="G10" s="4">
        <v>9</v>
      </c>
      <c r="H10">
        <f>B10-(D10*4)</f>
        <v>22027</v>
      </c>
    </row>
    <row r="11" spans="1:9" x14ac:dyDescent="0.25">
      <c r="A11" t="s">
        <v>11</v>
      </c>
      <c r="B11">
        <v>131150</v>
      </c>
      <c r="C11">
        <v>119.88</v>
      </c>
      <c r="D11">
        <v>115022</v>
      </c>
      <c r="E11">
        <v>119.88</v>
      </c>
      <c r="F11" s="3">
        <v>16122</v>
      </c>
      <c r="G11" s="4">
        <v>6</v>
      </c>
      <c r="H11">
        <f>B11-D11</f>
        <v>16128</v>
      </c>
    </row>
    <row r="12" spans="1:9" x14ac:dyDescent="0.25">
      <c r="A12" t="s">
        <v>12</v>
      </c>
      <c r="B12">
        <v>140054</v>
      </c>
      <c r="C12">
        <v>119.88</v>
      </c>
      <c r="D12">
        <v>104983</v>
      </c>
      <c r="E12">
        <v>119.88</v>
      </c>
      <c r="F12" s="3">
        <v>34349</v>
      </c>
      <c r="G12" s="4">
        <v>722</v>
      </c>
      <c r="H12">
        <f t="shared" si="0"/>
        <v>35071</v>
      </c>
    </row>
    <row r="13" spans="1:9" x14ac:dyDescent="0.25">
      <c r="A13" t="s">
        <v>13</v>
      </c>
      <c r="B13">
        <v>161800</v>
      </c>
      <c r="C13">
        <v>119.88</v>
      </c>
      <c r="D13">
        <v>37198</v>
      </c>
      <c r="E13">
        <v>29.97</v>
      </c>
      <c r="F13" s="3">
        <v>9049</v>
      </c>
      <c r="G13" s="4">
        <v>3959</v>
      </c>
      <c r="H13">
        <f>B13-(D13*4)</f>
        <v>13008</v>
      </c>
    </row>
    <row r="14" spans="1:9" x14ac:dyDescent="0.25">
      <c r="A14" t="s">
        <v>14</v>
      </c>
      <c r="B14">
        <v>136672</v>
      </c>
      <c r="C14">
        <v>119.88</v>
      </c>
      <c r="D14">
        <v>30963</v>
      </c>
      <c r="E14">
        <v>29.97</v>
      </c>
      <c r="F14" s="3">
        <v>12506</v>
      </c>
      <c r="G14" s="4">
        <v>314</v>
      </c>
      <c r="H14">
        <f t="shared" ref="H14:H20" si="1">B14-(D14*4)</f>
        <v>12820</v>
      </c>
    </row>
    <row r="15" spans="1:9" x14ac:dyDescent="0.25">
      <c r="A15" t="s">
        <v>15</v>
      </c>
      <c r="B15">
        <v>137830</v>
      </c>
      <c r="C15">
        <v>119.88</v>
      </c>
      <c r="D15">
        <v>32259</v>
      </c>
      <c r="E15">
        <v>29.97</v>
      </c>
      <c r="F15" s="3">
        <v>7703</v>
      </c>
      <c r="G15" s="4">
        <v>1091</v>
      </c>
      <c r="H15">
        <f t="shared" si="1"/>
        <v>8794</v>
      </c>
    </row>
    <row r="16" spans="1:9" x14ac:dyDescent="0.25">
      <c r="A16" t="s">
        <v>16</v>
      </c>
      <c r="B16">
        <v>159299</v>
      </c>
      <c r="C16">
        <v>119.88</v>
      </c>
      <c r="D16">
        <v>36543</v>
      </c>
      <c r="E16">
        <v>29.97</v>
      </c>
      <c r="F16" s="3">
        <v>12343</v>
      </c>
      <c r="G16" s="4">
        <v>784</v>
      </c>
      <c r="H16">
        <f t="shared" si="1"/>
        <v>13127</v>
      </c>
    </row>
    <row r="17" spans="1:9" x14ac:dyDescent="0.25">
      <c r="A17" t="s">
        <v>17</v>
      </c>
      <c r="B17">
        <v>167391</v>
      </c>
      <c r="C17">
        <v>119.88</v>
      </c>
      <c r="D17">
        <v>35812</v>
      </c>
      <c r="E17">
        <v>29.97</v>
      </c>
      <c r="F17" s="3">
        <v>16597</v>
      </c>
      <c r="G17" s="4">
        <v>7546</v>
      </c>
      <c r="H17">
        <f t="shared" si="1"/>
        <v>24143</v>
      </c>
    </row>
    <row r="18" spans="1:9" x14ac:dyDescent="0.25">
      <c r="A18" t="s">
        <v>18</v>
      </c>
      <c r="B18">
        <v>160624</v>
      </c>
      <c r="C18">
        <v>119.88</v>
      </c>
      <c r="D18">
        <v>26412</v>
      </c>
      <c r="E18">
        <v>23.975999999999999</v>
      </c>
      <c r="F18" s="3">
        <v>23564</v>
      </c>
      <c r="G18" s="4">
        <v>5000</v>
      </c>
      <c r="H18" s="2">
        <f>B18-(D18*(C18/E18))</f>
        <v>28564</v>
      </c>
    </row>
    <row r="19" spans="1:9" x14ac:dyDescent="0.25">
      <c r="A19" t="s">
        <v>19</v>
      </c>
      <c r="B19">
        <v>150613</v>
      </c>
      <c r="C19">
        <v>119.88</v>
      </c>
      <c r="D19">
        <v>34525</v>
      </c>
      <c r="E19">
        <v>29.97</v>
      </c>
      <c r="F19" s="3">
        <v>11723</v>
      </c>
      <c r="G19" s="4">
        <v>790</v>
      </c>
      <c r="H19">
        <f t="shared" si="1"/>
        <v>12513</v>
      </c>
    </row>
    <row r="20" spans="1:9" x14ac:dyDescent="0.25">
      <c r="A20" t="s">
        <v>20</v>
      </c>
      <c r="B20">
        <v>169126</v>
      </c>
      <c r="C20">
        <v>119.88</v>
      </c>
      <c r="D20">
        <v>34967</v>
      </c>
      <c r="E20">
        <v>29.97</v>
      </c>
      <c r="F20" s="3">
        <v>25320</v>
      </c>
      <c r="G20" s="4">
        <v>3938</v>
      </c>
      <c r="H20">
        <f t="shared" si="1"/>
        <v>29258</v>
      </c>
    </row>
    <row r="21" spans="1:9" x14ac:dyDescent="0.25">
      <c r="A21" t="s">
        <v>21</v>
      </c>
      <c r="B21">
        <v>167004</v>
      </c>
      <c r="C21">
        <v>119.88</v>
      </c>
      <c r="D21">
        <v>200608</v>
      </c>
      <c r="E21">
        <v>119.88</v>
      </c>
      <c r="F21" s="3"/>
      <c r="G21" s="4"/>
      <c r="H21" s="1">
        <f t="shared" si="0"/>
        <v>-33604</v>
      </c>
      <c r="I21" t="s">
        <v>49</v>
      </c>
    </row>
    <row r="22" spans="1:9" x14ac:dyDescent="0.25">
      <c r="A22" t="s">
        <v>22</v>
      </c>
      <c r="B22">
        <v>184652</v>
      </c>
      <c r="C22">
        <v>119.88</v>
      </c>
      <c r="D22">
        <v>39903</v>
      </c>
      <c r="E22">
        <v>30</v>
      </c>
      <c r="F22" s="3">
        <v>21147</v>
      </c>
      <c r="G22" s="4">
        <v>4052</v>
      </c>
      <c r="H22" s="2">
        <f>B22-(D22*(C22/E22))</f>
        <v>25199.611999999994</v>
      </c>
    </row>
    <row r="23" spans="1:9" x14ac:dyDescent="0.25">
      <c r="A23" t="s">
        <v>23</v>
      </c>
      <c r="B23">
        <v>193630</v>
      </c>
      <c r="C23">
        <v>119.88</v>
      </c>
      <c r="D23">
        <v>45781</v>
      </c>
      <c r="E23">
        <v>29.97</v>
      </c>
      <c r="F23" s="3">
        <v>7120</v>
      </c>
      <c r="G23" s="4">
        <v>3386</v>
      </c>
      <c r="H23">
        <f t="shared" ref="H23" si="2">B23-(D23*4)</f>
        <v>10506</v>
      </c>
    </row>
    <row r="24" spans="1:9" x14ac:dyDescent="0.25">
      <c r="A24" t="s">
        <v>24</v>
      </c>
      <c r="B24">
        <v>163069</v>
      </c>
      <c r="C24">
        <v>119.88</v>
      </c>
      <c r="D24">
        <v>37558</v>
      </c>
      <c r="E24">
        <v>30</v>
      </c>
      <c r="F24" s="3">
        <v>0</v>
      </c>
      <c r="G24" s="4">
        <v>12981</v>
      </c>
      <c r="H24" s="1">
        <f>B24-(D24*(C24/E24))</f>
        <v>12987.231999999989</v>
      </c>
      <c r="I24" t="s">
        <v>50</v>
      </c>
    </row>
    <row r="25" spans="1:9" x14ac:dyDescent="0.25">
      <c r="A25" t="s">
        <v>25</v>
      </c>
      <c r="B25">
        <v>153105</v>
      </c>
      <c r="C25">
        <v>119.88</v>
      </c>
      <c r="D25">
        <v>35031</v>
      </c>
      <c r="E25">
        <v>30</v>
      </c>
      <c r="F25" s="3">
        <v>6370</v>
      </c>
      <c r="G25" s="4">
        <v>6751</v>
      </c>
      <c r="H25" s="2">
        <f>B25-(D25*(C25/E25))</f>
        <v>13121.124000000011</v>
      </c>
    </row>
    <row r="26" spans="1:9" x14ac:dyDescent="0.25">
      <c r="A26" t="s">
        <v>26</v>
      </c>
      <c r="B26">
        <v>139640</v>
      </c>
      <c r="C26">
        <v>119.88</v>
      </c>
      <c r="D26">
        <v>33360</v>
      </c>
      <c r="E26">
        <v>30</v>
      </c>
      <c r="F26" s="3">
        <v>0</v>
      </c>
      <c r="G26" s="4">
        <v>6333</v>
      </c>
      <c r="H26" s="2">
        <f>B26-(D26*(C26/E26))</f>
        <v>6333.4400000000023</v>
      </c>
    </row>
    <row r="27" spans="1:9" x14ac:dyDescent="0.25">
      <c r="A27" t="s">
        <v>27</v>
      </c>
      <c r="B27">
        <v>118734</v>
      </c>
      <c r="C27">
        <v>119.88</v>
      </c>
      <c r="D27">
        <v>27856</v>
      </c>
      <c r="E27">
        <v>29.97</v>
      </c>
      <c r="F27" s="3">
        <v>0</v>
      </c>
      <c r="G27" s="4">
        <v>7310</v>
      </c>
      <c r="H27">
        <f t="shared" ref="H27:H31" si="3">B27-(D27*4)</f>
        <v>7310</v>
      </c>
    </row>
    <row r="28" spans="1:9" x14ac:dyDescent="0.25">
      <c r="A28" t="s">
        <v>28</v>
      </c>
      <c r="B28">
        <v>150379</v>
      </c>
      <c r="C28">
        <v>119.88</v>
      </c>
      <c r="D28">
        <v>32370</v>
      </c>
      <c r="E28">
        <v>29.97</v>
      </c>
      <c r="F28" s="3">
        <v>15433</v>
      </c>
      <c r="G28" s="4">
        <v>5466</v>
      </c>
      <c r="H28">
        <f t="shared" si="3"/>
        <v>20899</v>
      </c>
    </row>
    <row r="29" spans="1:9" x14ac:dyDescent="0.25">
      <c r="A29" t="s">
        <v>29</v>
      </c>
      <c r="B29">
        <v>173108</v>
      </c>
      <c r="C29">
        <v>119.88</v>
      </c>
      <c r="D29">
        <v>38476</v>
      </c>
      <c r="E29">
        <v>30</v>
      </c>
      <c r="F29" s="3">
        <v>14011</v>
      </c>
      <c r="G29" s="4">
        <v>5346</v>
      </c>
      <c r="H29" s="2">
        <f>B29-(D29*(C29/E29))</f>
        <v>19357.90400000001</v>
      </c>
    </row>
    <row r="30" spans="1:9" x14ac:dyDescent="0.25">
      <c r="A30" t="s">
        <v>30</v>
      </c>
      <c r="B30">
        <v>154107</v>
      </c>
      <c r="C30">
        <v>119.88</v>
      </c>
      <c r="D30">
        <v>34327</v>
      </c>
      <c r="E30">
        <v>30</v>
      </c>
      <c r="F30" s="3">
        <v>12540</v>
      </c>
      <c r="G30" s="4">
        <v>4396</v>
      </c>
      <c r="H30" s="2">
        <f>B30-(D30*(C30/E30))</f>
        <v>16936.30799999999</v>
      </c>
    </row>
    <row r="31" spans="1:9" x14ac:dyDescent="0.25">
      <c r="A31" t="s">
        <v>31</v>
      </c>
      <c r="B31">
        <v>158039</v>
      </c>
      <c r="C31">
        <v>119.88</v>
      </c>
      <c r="D31">
        <v>35127</v>
      </c>
      <c r="E31">
        <v>30</v>
      </c>
      <c r="F31" s="3">
        <v>13785</v>
      </c>
      <c r="G31" s="4">
        <v>3886</v>
      </c>
      <c r="H31" s="2">
        <f>B31-(D31*(C31/E31))</f>
        <v>17671.508000000002</v>
      </c>
    </row>
    <row r="32" spans="1:9" x14ac:dyDescent="0.25">
      <c r="A32" t="s">
        <v>32</v>
      </c>
      <c r="B32">
        <v>157320</v>
      </c>
      <c r="C32">
        <v>119.88</v>
      </c>
      <c r="D32">
        <v>38667</v>
      </c>
      <c r="E32">
        <v>29.97</v>
      </c>
      <c r="F32" s="3">
        <v>5</v>
      </c>
      <c r="G32" s="4">
        <v>2647</v>
      </c>
      <c r="H32">
        <f t="shared" ref="H32:H39" si="4">B32-(D32*4)</f>
        <v>2652</v>
      </c>
    </row>
    <row r="33" spans="1:8" x14ac:dyDescent="0.25">
      <c r="A33" t="s">
        <v>33</v>
      </c>
      <c r="B33">
        <v>161808</v>
      </c>
      <c r="C33">
        <v>119.88</v>
      </c>
      <c r="D33">
        <v>34174</v>
      </c>
      <c r="E33">
        <v>29.97</v>
      </c>
      <c r="F33" s="3">
        <v>19844</v>
      </c>
      <c r="G33" s="4">
        <v>5268</v>
      </c>
      <c r="H33">
        <f t="shared" si="4"/>
        <v>25112</v>
      </c>
    </row>
    <row r="34" spans="1:8" x14ac:dyDescent="0.25">
      <c r="A34" t="s">
        <v>34</v>
      </c>
      <c r="B34">
        <v>146740</v>
      </c>
      <c r="C34">
        <v>119.88</v>
      </c>
      <c r="D34">
        <v>33399</v>
      </c>
      <c r="E34">
        <v>30</v>
      </c>
      <c r="F34" s="3">
        <v>7517</v>
      </c>
      <c r="G34" s="4">
        <v>5760</v>
      </c>
      <c r="H34" s="2">
        <f>B34-(D34*(C34/E34))</f>
        <v>13277.59599999999</v>
      </c>
    </row>
    <row r="35" spans="1:8" x14ac:dyDescent="0.25">
      <c r="A35" t="s">
        <v>35</v>
      </c>
      <c r="B35">
        <v>164735</v>
      </c>
      <c r="C35">
        <v>119.88</v>
      </c>
      <c r="D35">
        <v>33185</v>
      </c>
      <c r="E35">
        <v>29.97</v>
      </c>
      <c r="F35" s="3">
        <v>21138</v>
      </c>
      <c r="G35" s="4">
        <v>10857</v>
      </c>
      <c r="H35">
        <f t="shared" si="4"/>
        <v>31995</v>
      </c>
    </row>
    <row r="36" spans="1:8" x14ac:dyDescent="0.25">
      <c r="A36" t="s">
        <v>36</v>
      </c>
      <c r="B36">
        <v>193067</v>
      </c>
      <c r="C36">
        <v>119.88</v>
      </c>
      <c r="D36">
        <v>36015</v>
      </c>
      <c r="E36">
        <v>30</v>
      </c>
      <c r="F36" s="3">
        <v>43691</v>
      </c>
      <c r="G36" s="4">
        <v>5460</v>
      </c>
      <c r="H36" s="2">
        <f>B36-(D36*(C36/E36))</f>
        <v>49151.06</v>
      </c>
    </row>
    <row r="37" spans="1:8" x14ac:dyDescent="0.25">
      <c r="A37" t="s">
        <v>37</v>
      </c>
      <c r="B37">
        <v>151155</v>
      </c>
      <c r="C37">
        <v>119.88</v>
      </c>
      <c r="D37">
        <v>32959</v>
      </c>
      <c r="E37">
        <v>29.97</v>
      </c>
      <c r="F37" s="3">
        <v>13408</v>
      </c>
      <c r="G37" s="4">
        <v>5911</v>
      </c>
      <c r="H37">
        <f t="shared" si="4"/>
        <v>19319</v>
      </c>
    </row>
    <row r="38" spans="1:8" x14ac:dyDescent="0.25">
      <c r="A38" t="s">
        <v>38</v>
      </c>
      <c r="B38">
        <v>172233</v>
      </c>
      <c r="C38">
        <v>119.88</v>
      </c>
      <c r="D38">
        <v>38611</v>
      </c>
      <c r="E38">
        <v>29.97</v>
      </c>
      <c r="F38" s="3">
        <v>10329</v>
      </c>
      <c r="G38" s="4">
        <v>7460</v>
      </c>
      <c r="H38">
        <f t="shared" si="4"/>
        <v>17789</v>
      </c>
    </row>
    <row r="39" spans="1:8" x14ac:dyDescent="0.25">
      <c r="A39" t="s">
        <v>39</v>
      </c>
      <c r="B39">
        <v>165854</v>
      </c>
      <c r="C39">
        <v>119.88</v>
      </c>
      <c r="D39">
        <v>36983</v>
      </c>
      <c r="E39">
        <v>29.97</v>
      </c>
      <c r="F39" s="3">
        <v>9741</v>
      </c>
      <c r="G39" s="4">
        <v>8181</v>
      </c>
      <c r="H39">
        <f t="shared" si="4"/>
        <v>17922</v>
      </c>
    </row>
  </sheetData>
  <phoneticPr fontId="1" type="noConversion"/>
  <pageMargins left="0.7" right="0.7" top="0.75" bottom="0.75" header="0.3" footer="0.3"/>
  <ignoredErrors>
    <ignoredError sqref="H5 H21 H18:H20 H23 H25:H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Kiersten Olson</dc:creator>
  <cp:lastModifiedBy>Kiersten Olson</cp:lastModifiedBy>
  <dcterms:created xsi:type="dcterms:W3CDTF">2024-01-17T21:06:48Z</dcterms:created>
  <dcterms:modified xsi:type="dcterms:W3CDTF">2024-01-30T17:27:59Z</dcterms:modified>
</cp:coreProperties>
</file>