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6C550E1-6EF6-42E9-9834-366068FE2C83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Sheet1" sheetId="1" r:id="rId1"/>
  </sheets>
  <definedNames>
    <definedName name="_xlchart.v1.0" hidden="1">Sheet1!$B$37:$D$37</definedName>
    <definedName name="_xlchart.v1.1" hidden="1">Sheet1!$E$4:$E$36</definedName>
    <definedName name="_xlchart.v1.2" hidden="1">Sheet1!$E$37</definedName>
    <definedName name="_xlchart.v1.3" hidden="1">Sheet1!$A$31:$B$31</definedName>
    <definedName name="_xlchart.v1.4" hidden="1">Sheet1!$C$2:$C$30</definedName>
    <definedName name="_xlchart.v1.5" hidden="1">Sheet1!$C$31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7" i="1"/>
  <c r="C28" i="1"/>
  <c r="C29" i="1"/>
  <c r="C30" i="1"/>
  <c r="C31" i="1"/>
  <c r="C33" i="1"/>
  <c r="C34" i="1"/>
  <c r="C35" i="1"/>
  <c r="C36" i="1"/>
  <c r="C37" i="1"/>
  <c r="C4" i="1"/>
</calcChain>
</file>

<file path=xl/sharedStrings.xml><?xml version="1.0" encoding="utf-8"?>
<sst xmlns="http://schemas.openxmlformats.org/spreadsheetml/2006/main" count="99" uniqueCount="97">
  <si>
    <t>Tarea</t>
  </si>
  <si>
    <t>Fecha Inicio</t>
  </si>
  <si>
    <t>Fecha Fin</t>
  </si>
  <si>
    <t>Kick Off</t>
  </si>
  <si>
    <t>Acta de Constitución de proyecto</t>
  </si>
  <si>
    <t>Aprobación del Acta</t>
  </si>
  <si>
    <t>Definición de requerimientos Generales del proyecto</t>
  </si>
  <si>
    <t>Organización del equipo</t>
  </si>
  <si>
    <t>Captura de requerimientos específicos</t>
  </si>
  <si>
    <t>Análisis de requerimientos</t>
  </si>
  <si>
    <t>Diseño de la solución. Modelamientos</t>
  </si>
  <si>
    <t>Propuesta ERS</t>
  </si>
  <si>
    <t>Diseño arquitectónico y modelo de datos</t>
  </si>
  <si>
    <t>Diseño de interfaz de usuario (mockups)</t>
  </si>
  <si>
    <t>Diagramas UML (casos de uso, clases, secuencia)</t>
  </si>
  <si>
    <t>Programación de funcionalidades principales</t>
  </si>
  <si>
    <t>Desarrollo de módulo de gestión de usuarios</t>
  </si>
  <si>
    <t>Desarrollo de módulo de gestión de libros</t>
  </si>
  <si>
    <t>Desarrollo de módulo de préstamos</t>
  </si>
  <si>
    <t>Desarrollo de catálogo y reservas</t>
  </si>
  <si>
    <t>Desarrollo de reportes y estadísticas</t>
  </si>
  <si>
    <t>Desarrollo de interfaz Grafica</t>
  </si>
  <si>
    <t>Desarrollo de conexión BD</t>
  </si>
  <si>
    <t>Integración de componentes</t>
  </si>
  <si>
    <t>Implementación ambiente de pruebas</t>
  </si>
  <si>
    <t>Pruebas Funcionales</t>
  </si>
  <si>
    <t>Pruebas de Integración</t>
  </si>
  <si>
    <t>Pruebas con Usuarios</t>
  </si>
  <si>
    <t>Migración del sistema a producción</t>
  </si>
  <si>
    <t>Pruebas de integración final</t>
  </si>
  <si>
    <t>Marcha blanca</t>
  </si>
  <si>
    <t>Capacitación</t>
  </si>
  <si>
    <t>Acta cierre de proyecto</t>
  </si>
  <si>
    <t>2025-04-21</t>
  </si>
  <si>
    <t>2025-04-23</t>
  </si>
  <si>
    <t>2025-04-25</t>
  </si>
  <si>
    <t>2025-04-26</t>
  </si>
  <si>
    <t>2025-04-29</t>
  </si>
  <si>
    <t>2025-05-01</t>
  </si>
  <si>
    <t>2025-05-04</t>
  </si>
  <si>
    <t>2025-05-07</t>
  </si>
  <si>
    <t>2025-05-09</t>
  </si>
  <si>
    <t>2025-05-11</t>
  </si>
  <si>
    <t>2025-05-14</t>
  </si>
  <si>
    <t>2025-05-16</t>
  </si>
  <si>
    <t>2025-05-18</t>
  </si>
  <si>
    <t>2025-05-23</t>
  </si>
  <si>
    <t>2025-05-26</t>
  </si>
  <si>
    <t>2025-05-29</t>
  </si>
  <si>
    <t>2025-06-01</t>
  </si>
  <si>
    <t>2025-06-04</t>
  </si>
  <si>
    <t>2025-06-07</t>
  </si>
  <si>
    <t>2025-06-10</t>
  </si>
  <si>
    <t>2025-06-13</t>
  </si>
  <si>
    <t>2025-06-15</t>
  </si>
  <si>
    <t>2025-06-17</t>
  </si>
  <si>
    <t>2025-06-19</t>
  </si>
  <si>
    <t>2025-06-21</t>
  </si>
  <si>
    <t>2025-06-23</t>
  </si>
  <si>
    <t>2025-06-25</t>
  </si>
  <si>
    <t>2025-06-27</t>
  </si>
  <si>
    <t>2025-06-29</t>
  </si>
  <si>
    <t>2025-07-01</t>
  </si>
  <si>
    <t>2025-04-22</t>
  </si>
  <si>
    <t>2025-04-24</t>
  </si>
  <si>
    <t>2025-04-28</t>
  </si>
  <si>
    <t>2025-04-30</t>
  </si>
  <si>
    <t>2025-05-03</t>
  </si>
  <si>
    <t>2025-05-06</t>
  </si>
  <si>
    <t>2025-05-08</t>
  </si>
  <si>
    <t>2025-05-10</t>
  </si>
  <si>
    <t>2025-05-13</t>
  </si>
  <si>
    <t>2025-05-15</t>
  </si>
  <si>
    <t>2025-05-17</t>
  </si>
  <si>
    <t>2025-05-22</t>
  </si>
  <si>
    <t>2025-05-25</t>
  </si>
  <si>
    <t>2025-05-28</t>
  </si>
  <si>
    <t>2025-05-31</t>
  </si>
  <si>
    <t>2025-06-03</t>
  </si>
  <si>
    <t>2025-06-06</t>
  </si>
  <si>
    <t>2025-06-09</t>
  </si>
  <si>
    <t>2025-06-12</t>
  </si>
  <si>
    <t>2025-06-14</t>
  </si>
  <si>
    <t>2025-06-16</t>
  </si>
  <si>
    <t>2025-06-18</t>
  </si>
  <si>
    <t>2025-06-20</t>
  </si>
  <si>
    <t>2025-06-22</t>
  </si>
  <si>
    <t>2025-06-24</t>
  </si>
  <si>
    <t>2025-06-26</t>
  </si>
  <si>
    <t>2025-06-28</t>
  </si>
  <si>
    <t>2025-06-30</t>
  </si>
  <si>
    <t>dias</t>
  </si>
  <si>
    <t>Gestion de proyecto</t>
  </si>
  <si>
    <t>Analisis y dieño</t>
  </si>
  <si>
    <t>Desarrollo</t>
  </si>
  <si>
    <t>Pruebas</t>
  </si>
  <si>
    <t>Implementacion y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</si>
</sst>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7"/>
  <sheetViews>
    <sheetView tabSelected="1" topLeftCell="A3" workbookViewId="0">
      <selection activeCell="B2" sqref="B2:E37"/>
    </sheetView>
  </sheetViews>
  <sheetFormatPr baseColWidth="10" defaultColWidth="9.140625" defaultRowHeight="15" x14ac:dyDescent="0.25"/>
  <cols>
    <col min="2" max="2" width="49.28515625" customWidth="1"/>
    <col min="3" max="3" width="10.5703125" customWidth="1"/>
    <col min="4" max="4" width="16.85546875" customWidth="1"/>
    <col min="5" max="5" width="13.28515625" customWidth="1"/>
  </cols>
  <sheetData>
    <row r="2" spans="2:5" x14ac:dyDescent="0.25">
      <c r="B2" s="3" t="s">
        <v>0</v>
      </c>
      <c r="C2" s="3" t="s">
        <v>91</v>
      </c>
      <c r="D2" s="3" t="s">
        <v>1</v>
      </c>
      <c r="E2" s="3" t="s">
        <v>2</v>
      </c>
    </row>
    <row r="3" spans="2:5" x14ac:dyDescent="0.25">
      <c r="B3" s="4" t="s">
        <v>92</v>
      </c>
      <c r="C3" s="1"/>
      <c r="D3" s="1"/>
      <c r="E3" s="1"/>
    </row>
    <row r="4" spans="2:5" x14ac:dyDescent="0.25">
      <c r="B4" s="2" t="s">
        <v>3</v>
      </c>
      <c r="C4" s="2">
        <f>E4-D4</f>
        <v>1</v>
      </c>
      <c r="D4" s="2" t="s">
        <v>33</v>
      </c>
      <c r="E4" s="2" t="s">
        <v>63</v>
      </c>
    </row>
    <row r="5" spans="2:5" x14ac:dyDescent="0.25">
      <c r="B5" s="2" t="s">
        <v>4</v>
      </c>
      <c r="C5" s="2">
        <f t="shared" ref="C5:C37" si="0">E5-D5</f>
        <v>1</v>
      </c>
      <c r="D5" s="2" t="s">
        <v>34</v>
      </c>
      <c r="E5" s="2" t="s">
        <v>64</v>
      </c>
    </row>
    <row r="6" spans="2:5" x14ac:dyDescent="0.25">
      <c r="B6" s="2" t="s">
        <v>5</v>
      </c>
      <c r="C6" s="2">
        <f t="shared" si="0"/>
        <v>0</v>
      </c>
      <c r="D6" s="2" t="s">
        <v>35</v>
      </c>
      <c r="E6" s="2" t="s">
        <v>35</v>
      </c>
    </row>
    <row r="7" spans="2:5" x14ac:dyDescent="0.25">
      <c r="B7" s="2" t="s">
        <v>6</v>
      </c>
      <c r="C7" s="2">
        <f t="shared" si="0"/>
        <v>2</v>
      </c>
      <c r="D7" s="2" t="s">
        <v>36</v>
      </c>
      <c r="E7" s="2" t="s">
        <v>65</v>
      </c>
    </row>
    <row r="8" spans="2:5" x14ac:dyDescent="0.25">
      <c r="B8" s="2" t="s">
        <v>7</v>
      </c>
      <c r="C8" s="2">
        <f t="shared" si="0"/>
        <v>1</v>
      </c>
      <c r="D8" s="2" t="s">
        <v>37</v>
      </c>
      <c r="E8" s="2" t="s">
        <v>66</v>
      </c>
    </row>
    <row r="9" spans="2:5" x14ac:dyDescent="0.25">
      <c r="B9" s="4" t="s">
        <v>93</v>
      </c>
      <c r="C9" s="2"/>
      <c r="D9" s="2"/>
      <c r="E9" s="2"/>
    </row>
    <row r="10" spans="2:5" x14ac:dyDescent="0.25">
      <c r="B10" s="2" t="s">
        <v>8</v>
      </c>
      <c r="C10" s="2">
        <f t="shared" si="0"/>
        <v>2</v>
      </c>
      <c r="D10" s="2" t="s">
        <v>38</v>
      </c>
      <c r="E10" s="2" t="s">
        <v>67</v>
      </c>
    </row>
    <row r="11" spans="2:5" x14ac:dyDescent="0.25">
      <c r="B11" s="2" t="s">
        <v>9</v>
      </c>
      <c r="C11" s="2">
        <f t="shared" si="0"/>
        <v>2</v>
      </c>
      <c r="D11" s="2" t="s">
        <v>39</v>
      </c>
      <c r="E11" s="2" t="s">
        <v>68</v>
      </c>
    </row>
    <row r="12" spans="2:5" x14ac:dyDescent="0.25">
      <c r="B12" s="2" t="s">
        <v>10</v>
      </c>
      <c r="C12" s="2">
        <f t="shared" si="0"/>
        <v>1</v>
      </c>
      <c r="D12" s="2" t="s">
        <v>40</v>
      </c>
      <c r="E12" s="2" t="s">
        <v>69</v>
      </c>
    </row>
    <row r="13" spans="2:5" x14ac:dyDescent="0.25">
      <c r="B13" s="2" t="s">
        <v>11</v>
      </c>
      <c r="C13" s="2">
        <f t="shared" si="0"/>
        <v>1</v>
      </c>
      <c r="D13" s="2" t="s">
        <v>41</v>
      </c>
      <c r="E13" s="2" t="s">
        <v>70</v>
      </c>
    </row>
    <row r="14" spans="2:5" x14ac:dyDescent="0.25">
      <c r="B14" s="2" t="s">
        <v>12</v>
      </c>
      <c r="C14" s="2">
        <f t="shared" si="0"/>
        <v>2</v>
      </c>
      <c r="D14" s="2" t="s">
        <v>42</v>
      </c>
      <c r="E14" s="2" t="s">
        <v>71</v>
      </c>
    </row>
    <row r="15" spans="2:5" x14ac:dyDescent="0.25">
      <c r="B15" s="2" t="s">
        <v>13</v>
      </c>
      <c r="C15" s="2">
        <f t="shared" si="0"/>
        <v>1</v>
      </c>
      <c r="D15" s="2" t="s">
        <v>43</v>
      </c>
      <c r="E15" s="2" t="s">
        <v>72</v>
      </c>
    </row>
    <row r="16" spans="2:5" x14ac:dyDescent="0.25">
      <c r="B16" s="2" t="s">
        <v>14</v>
      </c>
      <c r="C16" s="2">
        <f t="shared" si="0"/>
        <v>1</v>
      </c>
      <c r="D16" s="2" t="s">
        <v>44</v>
      </c>
      <c r="E16" s="2" t="s">
        <v>73</v>
      </c>
    </row>
    <row r="17" spans="2:5" x14ac:dyDescent="0.25">
      <c r="B17" s="2" t="s">
        <v>15</v>
      </c>
      <c r="C17" s="2">
        <f t="shared" si="0"/>
        <v>4</v>
      </c>
      <c r="D17" s="2" t="s">
        <v>45</v>
      </c>
      <c r="E17" s="2" t="s">
        <v>74</v>
      </c>
    </row>
    <row r="18" spans="2:5" x14ac:dyDescent="0.25">
      <c r="B18" s="4" t="s">
        <v>94</v>
      </c>
      <c r="C18" s="2"/>
      <c r="D18" s="2"/>
      <c r="E18" s="2"/>
    </row>
    <row r="19" spans="2:5" x14ac:dyDescent="0.25">
      <c r="B19" s="2" t="s">
        <v>16</v>
      </c>
      <c r="C19" s="2">
        <f t="shared" si="0"/>
        <v>2</v>
      </c>
      <c r="D19" s="2" t="s">
        <v>46</v>
      </c>
      <c r="E19" s="2" t="s">
        <v>75</v>
      </c>
    </row>
    <row r="20" spans="2:5" x14ac:dyDescent="0.25">
      <c r="B20" s="2" t="s">
        <v>17</v>
      </c>
      <c r="C20" s="2">
        <f t="shared" si="0"/>
        <v>2</v>
      </c>
      <c r="D20" s="2" t="s">
        <v>47</v>
      </c>
      <c r="E20" s="2" t="s">
        <v>76</v>
      </c>
    </row>
    <row r="21" spans="2:5" x14ac:dyDescent="0.25">
      <c r="B21" s="2" t="s">
        <v>18</v>
      </c>
      <c r="C21" s="2">
        <f t="shared" si="0"/>
        <v>2</v>
      </c>
      <c r="D21" s="2" t="s">
        <v>48</v>
      </c>
      <c r="E21" s="2" t="s">
        <v>77</v>
      </c>
    </row>
    <row r="22" spans="2:5" x14ac:dyDescent="0.25">
      <c r="B22" s="2" t="s">
        <v>19</v>
      </c>
      <c r="C22" s="2">
        <f t="shared" si="0"/>
        <v>2</v>
      </c>
      <c r="D22" s="2" t="s">
        <v>49</v>
      </c>
      <c r="E22" s="2" t="s">
        <v>78</v>
      </c>
    </row>
    <row r="23" spans="2:5" x14ac:dyDescent="0.25">
      <c r="B23" s="2" t="s">
        <v>20</v>
      </c>
      <c r="C23" s="2">
        <f t="shared" si="0"/>
        <v>2</v>
      </c>
      <c r="D23" s="2" t="s">
        <v>50</v>
      </c>
      <c r="E23" s="2" t="s">
        <v>79</v>
      </c>
    </row>
    <row r="24" spans="2:5" x14ac:dyDescent="0.25">
      <c r="B24" s="2" t="s">
        <v>21</v>
      </c>
      <c r="C24" s="2">
        <f t="shared" si="0"/>
        <v>2</v>
      </c>
      <c r="D24" s="2" t="s">
        <v>51</v>
      </c>
      <c r="E24" s="2" t="s">
        <v>80</v>
      </c>
    </row>
    <row r="25" spans="2:5" x14ac:dyDescent="0.25">
      <c r="B25" s="2" t="s">
        <v>22</v>
      </c>
      <c r="C25" s="2">
        <f t="shared" si="0"/>
        <v>2</v>
      </c>
      <c r="D25" s="2" t="s">
        <v>52</v>
      </c>
      <c r="E25" s="2" t="s">
        <v>81</v>
      </c>
    </row>
    <row r="26" spans="2:5" x14ac:dyDescent="0.25">
      <c r="B26" s="4" t="s">
        <v>95</v>
      </c>
      <c r="C26" s="2"/>
      <c r="D26" s="2"/>
      <c r="E26" s="2"/>
    </row>
    <row r="27" spans="2:5" x14ac:dyDescent="0.25">
      <c r="B27" s="2" t="s">
        <v>23</v>
      </c>
      <c r="C27" s="2">
        <f t="shared" si="0"/>
        <v>1</v>
      </c>
      <c r="D27" s="2" t="s">
        <v>53</v>
      </c>
      <c r="E27" s="2" t="s">
        <v>82</v>
      </c>
    </row>
    <row r="28" spans="2:5" x14ac:dyDescent="0.25">
      <c r="B28" s="2" t="s">
        <v>24</v>
      </c>
      <c r="C28" s="2">
        <f t="shared" si="0"/>
        <v>1</v>
      </c>
      <c r="D28" s="2" t="s">
        <v>54</v>
      </c>
      <c r="E28" s="2" t="s">
        <v>83</v>
      </c>
    </row>
    <row r="29" spans="2:5" x14ac:dyDescent="0.25">
      <c r="B29" s="2" t="s">
        <v>25</v>
      </c>
      <c r="C29" s="2">
        <f t="shared" si="0"/>
        <v>1</v>
      </c>
      <c r="D29" s="2" t="s">
        <v>55</v>
      </c>
      <c r="E29" s="2" t="s">
        <v>84</v>
      </c>
    </row>
    <row r="30" spans="2:5" x14ac:dyDescent="0.25">
      <c r="B30" s="2" t="s">
        <v>26</v>
      </c>
      <c r="C30" s="2">
        <f t="shared" si="0"/>
        <v>1</v>
      </c>
      <c r="D30" s="2" t="s">
        <v>56</v>
      </c>
      <c r="E30" s="2" t="s">
        <v>85</v>
      </c>
    </row>
    <row r="31" spans="2:5" x14ac:dyDescent="0.25">
      <c r="B31" s="2" t="s">
        <v>27</v>
      </c>
      <c r="C31" s="2">
        <f t="shared" si="0"/>
        <v>1</v>
      </c>
      <c r="D31" s="2" t="s">
        <v>57</v>
      </c>
      <c r="E31" s="2" t="s">
        <v>86</v>
      </c>
    </row>
    <row r="32" spans="2:5" x14ac:dyDescent="0.25">
      <c r="B32" s="4" t="s">
        <v>96</v>
      </c>
      <c r="C32" s="2"/>
      <c r="D32" s="2"/>
      <c r="E32" s="2"/>
    </row>
    <row r="33" spans="2:5" x14ac:dyDescent="0.25">
      <c r="B33" s="2" t="s">
        <v>28</v>
      </c>
      <c r="C33" s="2">
        <f t="shared" si="0"/>
        <v>1</v>
      </c>
      <c r="D33" s="2" t="s">
        <v>58</v>
      </c>
      <c r="E33" s="2" t="s">
        <v>87</v>
      </c>
    </row>
    <row r="34" spans="2:5" x14ac:dyDescent="0.25">
      <c r="B34" s="2" t="s">
        <v>29</v>
      </c>
      <c r="C34" s="2">
        <f t="shared" si="0"/>
        <v>1</v>
      </c>
      <c r="D34" s="2" t="s">
        <v>59</v>
      </c>
      <c r="E34" s="2" t="s">
        <v>88</v>
      </c>
    </row>
    <row r="35" spans="2:5" x14ac:dyDescent="0.25">
      <c r="B35" s="2" t="s">
        <v>30</v>
      </c>
      <c r="C35" s="2">
        <f t="shared" si="0"/>
        <v>1</v>
      </c>
      <c r="D35" s="2" t="s">
        <v>60</v>
      </c>
      <c r="E35" s="2" t="s">
        <v>89</v>
      </c>
    </row>
    <row r="36" spans="2:5" x14ac:dyDescent="0.25">
      <c r="B36" s="2" t="s">
        <v>31</v>
      </c>
      <c r="C36" s="2">
        <f t="shared" si="0"/>
        <v>1</v>
      </c>
      <c r="D36" s="2" t="s">
        <v>61</v>
      </c>
      <c r="E36" s="2" t="s">
        <v>90</v>
      </c>
    </row>
    <row r="37" spans="2:5" x14ac:dyDescent="0.25">
      <c r="B37" s="2" t="s">
        <v>32</v>
      </c>
      <c r="C37" s="2">
        <f t="shared" si="0"/>
        <v>0</v>
      </c>
      <c r="D37" s="2" t="s">
        <v>62</v>
      </c>
      <c r="E37" s="2" t="s">
        <v>62</v>
      </c>
    </row>
  </sheetData>
  <conditionalFormatting sqref="C4:C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{87299331-7151-47B4-9BC3-674023E9971F}</x14:id>
        </ext>
      </extLst>
    </cfRule>
  </conditionalFormatting>
  <conditionalFormatting sqref="F4:X37">
    <cfRule type="expression" dxfId="0" priority="2">
      <formula>AND(F$2&gt;=$D4,F$2&lt;=$E4)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99331-7151-47B4-9BC3-674023E99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FELIPE</cp:lastModifiedBy>
  <dcterms:created xsi:type="dcterms:W3CDTF">2025-04-21T23:39:18Z</dcterms:created>
  <dcterms:modified xsi:type="dcterms:W3CDTF">2025-04-22T00:07:14Z</dcterms:modified>
</cp:coreProperties>
</file>