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8280" windowHeight="5292" activeTab="5"/>
  </bookViews>
  <sheets>
    <sheet name="SceB" sheetId="1" r:id="rId1"/>
    <sheet name="SceB3000" sheetId="2" r:id="rId2"/>
    <sheet name="SceB2000" sheetId="3" r:id="rId3"/>
    <sheet name="SceAB" sheetId="4" r:id="rId4"/>
    <sheet name="Dif_Spatial_vs_NonSpatial" sheetId="5" r:id="rId5"/>
    <sheet name="ERRO" sheetId="6" r:id="rId6"/>
  </sheets>
  <calcPr calcId="145621"/>
</workbook>
</file>

<file path=xl/calcChain.xml><?xml version="1.0" encoding="utf-8"?>
<calcChain xmlns="http://schemas.openxmlformats.org/spreadsheetml/2006/main">
  <c r="M3" i="6" l="1"/>
  <c r="M4" i="6"/>
  <c r="M5" i="6"/>
  <c r="M6" i="6"/>
  <c r="M7" i="6"/>
  <c r="M8" i="6"/>
  <c r="M9" i="6"/>
  <c r="M10" i="6"/>
  <c r="M11" i="6"/>
  <c r="M12" i="6"/>
  <c r="M13" i="6"/>
  <c r="M14" i="6"/>
  <c r="M2" i="6"/>
  <c r="K3" i="6"/>
  <c r="K4" i="6" s="1"/>
  <c r="K5" i="6" s="1"/>
  <c r="K6" i="6" s="1"/>
  <c r="K7" i="6" s="1"/>
  <c r="K8" i="6" s="1"/>
  <c r="K9" i="6" s="1"/>
  <c r="K10" i="6" s="1"/>
  <c r="K11" i="6" s="1"/>
  <c r="K12" i="6" s="1"/>
  <c r="K13" i="6" s="1"/>
  <c r="B5" i="6" l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4" i="6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</calcChain>
</file>

<file path=xl/sharedStrings.xml><?xml version="1.0" encoding="utf-8"?>
<sst xmlns="http://schemas.openxmlformats.org/spreadsheetml/2006/main" count="211" uniqueCount="28">
  <si>
    <t>net CO2 1stOrder MCTI Non Spatial</t>
  </si>
  <si>
    <t>Deforest</t>
  </si>
  <si>
    <t>Ano</t>
  </si>
  <si>
    <t>net CO2 1stOrder MCTI Combine</t>
  </si>
  <si>
    <t>Area={</t>
  </si>
  <si>
    <t>551514.53,</t>
  </si>
  <si>
    <t>520568.56,</t>
  </si>
  <si>
    <t>491358.99,</t>
  </si>
  <si>
    <t>463788.40,</t>
  </si>
  <si>
    <t>437764.82,</t>
  </si>
  <si>
    <t>413201.45,</t>
  </si>
  <si>
    <t>390016.35,</t>
  </si>
  <si>
    <t>300000,</t>
  </si>
  <si>
    <t>250000,</t>
  </si>
  <si>
    <t>200000,</t>
  </si>
  <si>
    <t>150000,</t>
  </si>
  <si>
    <t>100000,</t>
  </si>
  <si>
    <t>},</t>
  </si>
  <si>
    <t>BRAmz_1960_2100_prodes2013_SceAB_no_def</t>
  </si>
  <si>
    <t>=</t>
  </si>
  <si>
    <t>{</t>
  </si>
  <si>
    <t>,</t>
  </si>
  <si>
    <t>BRAmz_1960_2100_prodes2013</t>
  </si>
  <si>
    <t>0,</t>
  </si>
  <si>
    <t>PRODES</t>
  </si>
  <si>
    <t>há</t>
  </si>
  <si>
    <t>ERRO 2002 = 2001</t>
  </si>
  <si>
    <t>VALORES CORRETOS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</si>
</sst>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8"/>
      <color rgb="FF00000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/>
    <xf numFmtId="0" fontId="0" fillId="2" borderId="0" xfId="0" applyFill="1"/>
    <xf numFmtId="0" fontId="1" fillId="0" borderId="0" xfId="0" applyFont="1"/>
    <xf numFmtId="0" fontId="2" fillId="2" borderId="0" xfId="0" applyFont="1" applyFill="1"/>
    <xf numFmtId="1" fontId="2" fillId="2" borderId="0" xfId="0" applyNumberFormat="1" applyFont="1" applyFill="1"/>
    <xf numFmtId="0" fontId="3" fillId="2" borderId="0" xfId="0" applyFont="1" applyFill="1"/>
    <xf numFmtId="0" fontId="0" fillId="3" borderId="0" xfId="0" applyFill="1"/>
    <xf numFmtId="0" fontId="1" fillId="2" borderId="0" xfId="0" applyFont="1" applyFill="1"/>
    <xf numFmtId="0" fontId="1" fillId="3" borderId="0" xfId="0" applyFont="1" applyFill="1"/>
    <xf numFmtId="1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B3900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SceB!$B$2</c:f>
              <c:strCache>
                <c:ptCount val="1"/>
                <c:pt idx="0">
                  <c:v>net CO2 1stOrder MCTI Non Spatial</c:v>
                </c:pt>
              </c:strCache>
            </c:strRef>
          </c:tx>
          <c:marker>
            <c:symbol val="none"/>
          </c:marker>
          <c:cat>
            <c:numRef>
              <c:f>SceB!$A$43:$A$93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SceB!$B$43:$B$93</c:f>
              <c:numCache>
                <c:formatCode>General</c:formatCode>
                <c:ptCount val="51"/>
                <c:pt idx="0">
                  <c:v>821</c:v>
                </c:pt>
                <c:pt idx="1">
                  <c:v>819</c:v>
                </c:pt>
                <c:pt idx="2">
                  <c:v>817</c:v>
                </c:pt>
                <c:pt idx="3">
                  <c:v>983</c:v>
                </c:pt>
                <c:pt idx="4">
                  <c:v>1164</c:v>
                </c:pt>
                <c:pt idx="5">
                  <c:v>1278</c:v>
                </c:pt>
                <c:pt idx="6">
                  <c:v>853</c:v>
                </c:pt>
                <c:pt idx="7">
                  <c:v>620</c:v>
                </c:pt>
                <c:pt idx="8">
                  <c:v>490</c:v>
                </c:pt>
                <c:pt idx="9">
                  <c:v>550</c:v>
                </c:pt>
                <c:pt idx="10">
                  <c:v>289</c:v>
                </c:pt>
                <c:pt idx="11">
                  <c:v>271</c:v>
                </c:pt>
                <c:pt idx="12">
                  <c:v>244</c:v>
                </c:pt>
                <c:pt idx="13">
                  <c:v>158</c:v>
                </c:pt>
                <c:pt idx="14">
                  <c:v>206</c:v>
                </c:pt>
                <c:pt idx="15">
                  <c:v>193</c:v>
                </c:pt>
                <c:pt idx="16">
                  <c:v>180</c:v>
                </c:pt>
                <c:pt idx="17">
                  <c:v>166</c:v>
                </c:pt>
                <c:pt idx="18">
                  <c:v>156</c:v>
                </c:pt>
                <c:pt idx="19">
                  <c:v>144</c:v>
                </c:pt>
                <c:pt idx="20">
                  <c:v>134</c:v>
                </c:pt>
                <c:pt idx="21">
                  <c:v>135</c:v>
                </c:pt>
                <c:pt idx="22">
                  <c:v>136</c:v>
                </c:pt>
                <c:pt idx="23">
                  <c:v>137</c:v>
                </c:pt>
                <c:pt idx="24">
                  <c:v>137</c:v>
                </c:pt>
                <c:pt idx="25">
                  <c:v>137</c:v>
                </c:pt>
                <c:pt idx="26">
                  <c:v>138</c:v>
                </c:pt>
                <c:pt idx="27">
                  <c:v>138</c:v>
                </c:pt>
                <c:pt idx="28">
                  <c:v>138</c:v>
                </c:pt>
                <c:pt idx="29">
                  <c:v>138</c:v>
                </c:pt>
                <c:pt idx="30">
                  <c:v>139</c:v>
                </c:pt>
                <c:pt idx="31">
                  <c:v>139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139</c:v>
                </c:pt>
                <c:pt idx="37">
                  <c:v>139</c:v>
                </c:pt>
                <c:pt idx="38">
                  <c:v>139</c:v>
                </c:pt>
                <c:pt idx="39">
                  <c:v>139</c:v>
                </c:pt>
                <c:pt idx="40">
                  <c:v>139</c:v>
                </c:pt>
                <c:pt idx="41">
                  <c:v>139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139</c:v>
                </c:pt>
                <c:pt idx="48">
                  <c:v>139</c:v>
                </c:pt>
                <c:pt idx="49">
                  <c:v>139</c:v>
                </c:pt>
                <c:pt idx="50">
                  <c:v>139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SceB!$C$2</c:f>
              <c:strCache>
                <c:ptCount val="1"/>
                <c:pt idx="0">
                  <c:v>net CO2 1stOrder MCTI Combine</c:v>
                </c:pt>
              </c:strCache>
            </c:strRef>
          </c:tx>
          <c:marker>
            <c:symbol val="none"/>
          </c:marker>
          <c:cat>
            <c:numRef>
              <c:f>SceB!$A$43:$A$93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SceB!$C$43:$C$93</c:f>
              <c:numCache>
                <c:formatCode>General</c:formatCode>
                <c:ptCount val="51"/>
                <c:pt idx="0">
                  <c:v>821</c:v>
                </c:pt>
                <c:pt idx="1">
                  <c:v>819</c:v>
                </c:pt>
                <c:pt idx="2">
                  <c:v>945</c:v>
                </c:pt>
                <c:pt idx="3">
                  <c:v>1151</c:v>
                </c:pt>
                <c:pt idx="4">
                  <c:v>1247</c:v>
                </c:pt>
                <c:pt idx="5">
                  <c:v>828</c:v>
                </c:pt>
                <c:pt idx="6">
                  <c:v>618</c:v>
                </c:pt>
                <c:pt idx="7">
                  <c:v>499</c:v>
                </c:pt>
                <c:pt idx="8">
                  <c:v>561</c:v>
                </c:pt>
                <c:pt idx="9">
                  <c:v>327</c:v>
                </c:pt>
                <c:pt idx="10">
                  <c:v>312</c:v>
                </c:pt>
                <c:pt idx="11">
                  <c:v>277</c:v>
                </c:pt>
                <c:pt idx="12">
                  <c:v>169</c:v>
                </c:pt>
                <c:pt idx="13">
                  <c:v>236</c:v>
                </c:pt>
                <c:pt idx="14">
                  <c:v>212</c:v>
                </c:pt>
                <c:pt idx="15">
                  <c:v>272</c:v>
                </c:pt>
                <c:pt idx="16">
                  <c:v>174</c:v>
                </c:pt>
                <c:pt idx="17">
                  <c:v>225</c:v>
                </c:pt>
                <c:pt idx="18">
                  <c:v>54</c:v>
                </c:pt>
                <c:pt idx="19">
                  <c:v>266</c:v>
                </c:pt>
                <c:pt idx="20">
                  <c:v>48</c:v>
                </c:pt>
                <c:pt idx="21">
                  <c:v>255</c:v>
                </c:pt>
                <c:pt idx="22">
                  <c:v>144</c:v>
                </c:pt>
                <c:pt idx="23">
                  <c:v>162</c:v>
                </c:pt>
                <c:pt idx="24">
                  <c:v>121</c:v>
                </c:pt>
                <c:pt idx="25">
                  <c:v>189</c:v>
                </c:pt>
                <c:pt idx="26">
                  <c:v>135</c:v>
                </c:pt>
                <c:pt idx="27">
                  <c:v>176</c:v>
                </c:pt>
                <c:pt idx="28">
                  <c:v>111</c:v>
                </c:pt>
                <c:pt idx="29">
                  <c:v>199</c:v>
                </c:pt>
                <c:pt idx="30">
                  <c:v>90</c:v>
                </c:pt>
                <c:pt idx="31">
                  <c:v>228</c:v>
                </c:pt>
                <c:pt idx="32">
                  <c:v>72</c:v>
                </c:pt>
                <c:pt idx="33">
                  <c:v>249</c:v>
                </c:pt>
                <c:pt idx="34">
                  <c:v>159</c:v>
                </c:pt>
                <c:pt idx="35">
                  <c:v>160</c:v>
                </c:pt>
                <c:pt idx="36">
                  <c:v>117</c:v>
                </c:pt>
                <c:pt idx="37">
                  <c:v>199</c:v>
                </c:pt>
                <c:pt idx="38">
                  <c:v>83</c:v>
                </c:pt>
                <c:pt idx="39">
                  <c:v>235</c:v>
                </c:pt>
                <c:pt idx="40">
                  <c:v>59</c:v>
                </c:pt>
                <c:pt idx="41">
                  <c:v>205</c:v>
                </c:pt>
                <c:pt idx="42">
                  <c:v>137</c:v>
                </c:pt>
                <c:pt idx="43">
                  <c:v>237</c:v>
                </c:pt>
                <c:pt idx="44">
                  <c:v>68</c:v>
                </c:pt>
                <c:pt idx="45">
                  <c:v>252</c:v>
                </c:pt>
                <c:pt idx="46">
                  <c:v>71</c:v>
                </c:pt>
                <c:pt idx="47">
                  <c:v>247</c:v>
                </c:pt>
                <c:pt idx="48">
                  <c:v>64</c:v>
                </c:pt>
                <c:pt idx="49">
                  <c:v>254</c:v>
                </c:pt>
                <c:pt idx="50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85536"/>
        <c:axId val="66011904"/>
      </c:lineChart>
      <c:catAx>
        <c:axId val="6598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011904"/>
        <c:crosses val="autoZero"/>
        <c:auto val="1"/>
        <c:lblAlgn val="ctr"/>
        <c:lblOffset val="100"/>
        <c:noMultiLvlLbl val="0"/>
      </c:catAx>
      <c:valAx>
        <c:axId val="6601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985536"/>
        <c:crosses val="autoZero"/>
        <c:crossBetween val="between"/>
        <c:majorUnit val="5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B3000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SceB3000!$B$2</c:f>
              <c:strCache>
                <c:ptCount val="1"/>
                <c:pt idx="0">
                  <c:v>net CO2 1stOrder MCTI Non Spatial</c:v>
                </c:pt>
              </c:strCache>
            </c:strRef>
          </c:tx>
          <c:marker>
            <c:symbol val="none"/>
          </c:marker>
          <c:cat>
            <c:numRef>
              <c:f>SceB3000!$A$43:$A$93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SceB3000!$B$43:$B$93</c:f>
              <c:numCache>
                <c:formatCode>General</c:formatCode>
                <c:ptCount val="51"/>
                <c:pt idx="0">
                  <c:v>821</c:v>
                </c:pt>
                <c:pt idx="1">
                  <c:v>819</c:v>
                </c:pt>
                <c:pt idx="2">
                  <c:v>817</c:v>
                </c:pt>
                <c:pt idx="3">
                  <c:v>983</c:v>
                </c:pt>
                <c:pt idx="4">
                  <c:v>1164</c:v>
                </c:pt>
                <c:pt idx="5">
                  <c:v>1278</c:v>
                </c:pt>
                <c:pt idx="6">
                  <c:v>853</c:v>
                </c:pt>
                <c:pt idx="7">
                  <c:v>620</c:v>
                </c:pt>
                <c:pt idx="8">
                  <c:v>490</c:v>
                </c:pt>
                <c:pt idx="9">
                  <c:v>550</c:v>
                </c:pt>
                <c:pt idx="10">
                  <c:v>289</c:v>
                </c:pt>
                <c:pt idx="11">
                  <c:v>271</c:v>
                </c:pt>
                <c:pt idx="12">
                  <c:v>244</c:v>
                </c:pt>
                <c:pt idx="13">
                  <c:v>158</c:v>
                </c:pt>
                <c:pt idx="14">
                  <c:v>206</c:v>
                </c:pt>
                <c:pt idx="15">
                  <c:v>193</c:v>
                </c:pt>
                <c:pt idx="16">
                  <c:v>180</c:v>
                </c:pt>
                <c:pt idx="17">
                  <c:v>166</c:v>
                </c:pt>
                <c:pt idx="18">
                  <c:v>156</c:v>
                </c:pt>
                <c:pt idx="19">
                  <c:v>144</c:v>
                </c:pt>
                <c:pt idx="20">
                  <c:v>134</c:v>
                </c:pt>
                <c:pt idx="21">
                  <c:v>126</c:v>
                </c:pt>
                <c:pt idx="22">
                  <c:v>118</c:v>
                </c:pt>
                <c:pt idx="23">
                  <c:v>111</c:v>
                </c:pt>
                <c:pt idx="24">
                  <c:v>102</c:v>
                </c:pt>
                <c:pt idx="25">
                  <c:v>93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97</c:v>
                </c:pt>
                <c:pt idx="37">
                  <c:v>97</c:v>
                </c:pt>
                <c:pt idx="38">
                  <c:v>97</c:v>
                </c:pt>
                <c:pt idx="39">
                  <c:v>97</c:v>
                </c:pt>
                <c:pt idx="40">
                  <c:v>97</c:v>
                </c:pt>
                <c:pt idx="41">
                  <c:v>97</c:v>
                </c:pt>
                <c:pt idx="42">
                  <c:v>97</c:v>
                </c:pt>
                <c:pt idx="43">
                  <c:v>98</c:v>
                </c:pt>
                <c:pt idx="44">
                  <c:v>97</c:v>
                </c:pt>
                <c:pt idx="45">
                  <c:v>97</c:v>
                </c:pt>
                <c:pt idx="46">
                  <c:v>98</c:v>
                </c:pt>
                <c:pt idx="47">
                  <c:v>97</c:v>
                </c:pt>
                <c:pt idx="48">
                  <c:v>97</c:v>
                </c:pt>
                <c:pt idx="49">
                  <c:v>97</c:v>
                </c:pt>
                <c:pt idx="50">
                  <c:v>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SceB3000!$C$2</c:f>
              <c:strCache>
                <c:ptCount val="1"/>
                <c:pt idx="0">
                  <c:v>net CO2 1stOrder MCTI Combine</c:v>
                </c:pt>
              </c:strCache>
            </c:strRef>
          </c:tx>
          <c:marker>
            <c:symbol val="none"/>
          </c:marker>
          <c:cat>
            <c:numRef>
              <c:f>SceB3000!$A$43:$A$93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SceB3000!$C$43:$C$93</c:f>
              <c:numCache>
                <c:formatCode>General</c:formatCode>
                <c:ptCount val="51"/>
                <c:pt idx="0">
                  <c:v>821</c:v>
                </c:pt>
                <c:pt idx="1">
                  <c:v>819</c:v>
                </c:pt>
                <c:pt idx="2">
                  <c:v>945</c:v>
                </c:pt>
                <c:pt idx="3">
                  <c:v>1151</c:v>
                </c:pt>
                <c:pt idx="4">
                  <c:v>1247</c:v>
                </c:pt>
                <c:pt idx="5">
                  <c:v>828</c:v>
                </c:pt>
                <c:pt idx="6">
                  <c:v>618</c:v>
                </c:pt>
                <c:pt idx="7">
                  <c:v>499</c:v>
                </c:pt>
                <c:pt idx="8">
                  <c:v>561</c:v>
                </c:pt>
                <c:pt idx="9">
                  <c:v>327</c:v>
                </c:pt>
                <c:pt idx="10">
                  <c:v>312</c:v>
                </c:pt>
                <c:pt idx="11">
                  <c:v>277</c:v>
                </c:pt>
                <c:pt idx="12">
                  <c:v>169</c:v>
                </c:pt>
                <c:pt idx="13">
                  <c:v>236</c:v>
                </c:pt>
                <c:pt idx="14">
                  <c:v>212</c:v>
                </c:pt>
                <c:pt idx="15">
                  <c:v>272</c:v>
                </c:pt>
                <c:pt idx="16">
                  <c:v>174</c:v>
                </c:pt>
                <c:pt idx="17">
                  <c:v>225</c:v>
                </c:pt>
                <c:pt idx="18">
                  <c:v>54</c:v>
                </c:pt>
                <c:pt idx="19">
                  <c:v>266</c:v>
                </c:pt>
                <c:pt idx="20">
                  <c:v>48</c:v>
                </c:pt>
                <c:pt idx="21">
                  <c:v>243</c:v>
                </c:pt>
                <c:pt idx="22">
                  <c:v>25</c:v>
                </c:pt>
                <c:pt idx="23">
                  <c:v>222</c:v>
                </c:pt>
                <c:pt idx="24">
                  <c:v>3</c:v>
                </c:pt>
                <c:pt idx="25">
                  <c:v>213</c:v>
                </c:pt>
                <c:pt idx="26">
                  <c:v>3</c:v>
                </c:pt>
                <c:pt idx="27">
                  <c:v>212</c:v>
                </c:pt>
                <c:pt idx="28">
                  <c:v>6</c:v>
                </c:pt>
                <c:pt idx="29">
                  <c:v>210</c:v>
                </c:pt>
                <c:pt idx="30">
                  <c:v>2</c:v>
                </c:pt>
                <c:pt idx="31">
                  <c:v>228</c:v>
                </c:pt>
                <c:pt idx="32">
                  <c:v>-11</c:v>
                </c:pt>
                <c:pt idx="33">
                  <c:v>238</c:v>
                </c:pt>
                <c:pt idx="34">
                  <c:v>102</c:v>
                </c:pt>
                <c:pt idx="35">
                  <c:v>128</c:v>
                </c:pt>
                <c:pt idx="36">
                  <c:v>-28</c:v>
                </c:pt>
                <c:pt idx="37">
                  <c:v>244</c:v>
                </c:pt>
                <c:pt idx="38">
                  <c:v>70</c:v>
                </c:pt>
                <c:pt idx="39">
                  <c:v>154</c:v>
                </c:pt>
                <c:pt idx="40">
                  <c:v>40</c:v>
                </c:pt>
                <c:pt idx="41">
                  <c:v>184</c:v>
                </c:pt>
                <c:pt idx="42">
                  <c:v>6</c:v>
                </c:pt>
                <c:pt idx="43">
                  <c:v>220</c:v>
                </c:pt>
                <c:pt idx="44">
                  <c:v>6</c:v>
                </c:pt>
                <c:pt idx="45">
                  <c:v>219</c:v>
                </c:pt>
                <c:pt idx="46">
                  <c:v>1</c:v>
                </c:pt>
                <c:pt idx="47">
                  <c:v>223</c:v>
                </c:pt>
                <c:pt idx="48">
                  <c:v>-2</c:v>
                </c:pt>
                <c:pt idx="49">
                  <c:v>226</c:v>
                </c:pt>
                <c:pt idx="50">
                  <c:v>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60896"/>
        <c:axId val="95362432"/>
      </c:lineChart>
      <c:catAx>
        <c:axId val="9536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362432"/>
        <c:crosses val="autoZero"/>
        <c:auto val="1"/>
        <c:lblAlgn val="ctr"/>
        <c:lblOffset val="100"/>
        <c:noMultiLvlLbl val="0"/>
      </c:catAx>
      <c:valAx>
        <c:axId val="9536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360896"/>
        <c:crosses val="autoZero"/>
        <c:crossBetween val="between"/>
        <c:majorUnit val="5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B2000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SceB2000!$B$2</c:f>
              <c:strCache>
                <c:ptCount val="1"/>
                <c:pt idx="0">
                  <c:v>net CO2 1stOrder MCTI Non Spatial</c:v>
                </c:pt>
              </c:strCache>
            </c:strRef>
          </c:tx>
          <c:marker>
            <c:symbol val="none"/>
          </c:marker>
          <c:cat>
            <c:numRef>
              <c:f>SceB2000!$A$43:$A$93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SceB2000!$B$43:$B$93</c:f>
              <c:numCache>
                <c:formatCode>General</c:formatCode>
                <c:ptCount val="51"/>
                <c:pt idx="0">
                  <c:v>821</c:v>
                </c:pt>
                <c:pt idx="1">
                  <c:v>819</c:v>
                </c:pt>
                <c:pt idx="2">
                  <c:v>817</c:v>
                </c:pt>
                <c:pt idx="3">
                  <c:v>983</c:v>
                </c:pt>
                <c:pt idx="4">
                  <c:v>1164</c:v>
                </c:pt>
                <c:pt idx="5">
                  <c:v>1278</c:v>
                </c:pt>
                <c:pt idx="6">
                  <c:v>853</c:v>
                </c:pt>
                <c:pt idx="7">
                  <c:v>620</c:v>
                </c:pt>
                <c:pt idx="8">
                  <c:v>490</c:v>
                </c:pt>
                <c:pt idx="9">
                  <c:v>550</c:v>
                </c:pt>
                <c:pt idx="10">
                  <c:v>289</c:v>
                </c:pt>
                <c:pt idx="11">
                  <c:v>271</c:v>
                </c:pt>
                <c:pt idx="12">
                  <c:v>244</c:v>
                </c:pt>
                <c:pt idx="13">
                  <c:v>158</c:v>
                </c:pt>
                <c:pt idx="14">
                  <c:v>206</c:v>
                </c:pt>
                <c:pt idx="15">
                  <c:v>193</c:v>
                </c:pt>
                <c:pt idx="16">
                  <c:v>180</c:v>
                </c:pt>
                <c:pt idx="17">
                  <c:v>166</c:v>
                </c:pt>
                <c:pt idx="18">
                  <c:v>156</c:v>
                </c:pt>
                <c:pt idx="19">
                  <c:v>144</c:v>
                </c:pt>
                <c:pt idx="20">
                  <c:v>134</c:v>
                </c:pt>
                <c:pt idx="21">
                  <c:v>116</c:v>
                </c:pt>
                <c:pt idx="22">
                  <c:v>99</c:v>
                </c:pt>
                <c:pt idx="23">
                  <c:v>82</c:v>
                </c:pt>
                <c:pt idx="24">
                  <c:v>63</c:v>
                </c:pt>
                <c:pt idx="25">
                  <c:v>46</c:v>
                </c:pt>
                <c:pt idx="26">
                  <c:v>47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49</c:v>
                </c:pt>
                <c:pt idx="31">
                  <c:v>50</c:v>
                </c:pt>
                <c:pt idx="32">
                  <c:v>49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51</c:v>
                </c:pt>
                <c:pt idx="38">
                  <c:v>50</c:v>
                </c:pt>
                <c:pt idx="39">
                  <c:v>51</c:v>
                </c:pt>
                <c:pt idx="40">
                  <c:v>50</c:v>
                </c:pt>
                <c:pt idx="41">
                  <c:v>51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  <c:pt idx="45">
                  <c:v>51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SceB2000!$C$2</c:f>
              <c:strCache>
                <c:ptCount val="1"/>
                <c:pt idx="0">
                  <c:v>net CO2 1stOrder MCTI Combine</c:v>
                </c:pt>
              </c:strCache>
            </c:strRef>
          </c:tx>
          <c:marker>
            <c:symbol val="none"/>
          </c:marker>
          <c:cat>
            <c:numRef>
              <c:f>SceB2000!$A$43:$A$93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SceB2000!$C$43:$C$93</c:f>
              <c:numCache>
                <c:formatCode>General</c:formatCode>
                <c:ptCount val="51"/>
                <c:pt idx="0">
                  <c:v>821</c:v>
                </c:pt>
                <c:pt idx="1">
                  <c:v>819</c:v>
                </c:pt>
                <c:pt idx="2">
                  <c:v>945</c:v>
                </c:pt>
                <c:pt idx="3">
                  <c:v>1151</c:v>
                </c:pt>
                <c:pt idx="4">
                  <c:v>1247</c:v>
                </c:pt>
                <c:pt idx="5">
                  <c:v>828</c:v>
                </c:pt>
                <c:pt idx="6">
                  <c:v>618</c:v>
                </c:pt>
                <c:pt idx="7">
                  <c:v>499</c:v>
                </c:pt>
                <c:pt idx="8">
                  <c:v>561</c:v>
                </c:pt>
                <c:pt idx="9">
                  <c:v>327</c:v>
                </c:pt>
                <c:pt idx="10">
                  <c:v>312</c:v>
                </c:pt>
                <c:pt idx="11">
                  <c:v>277</c:v>
                </c:pt>
                <c:pt idx="12">
                  <c:v>169</c:v>
                </c:pt>
                <c:pt idx="13">
                  <c:v>236</c:v>
                </c:pt>
                <c:pt idx="14">
                  <c:v>212</c:v>
                </c:pt>
                <c:pt idx="15">
                  <c:v>272</c:v>
                </c:pt>
                <c:pt idx="16">
                  <c:v>174</c:v>
                </c:pt>
                <c:pt idx="17">
                  <c:v>225</c:v>
                </c:pt>
                <c:pt idx="18">
                  <c:v>54</c:v>
                </c:pt>
                <c:pt idx="19">
                  <c:v>266</c:v>
                </c:pt>
                <c:pt idx="20">
                  <c:v>48</c:v>
                </c:pt>
                <c:pt idx="21">
                  <c:v>235</c:v>
                </c:pt>
                <c:pt idx="22">
                  <c:v>9</c:v>
                </c:pt>
                <c:pt idx="23">
                  <c:v>200</c:v>
                </c:pt>
                <c:pt idx="24">
                  <c:v>-30</c:v>
                </c:pt>
                <c:pt idx="25">
                  <c:v>115</c:v>
                </c:pt>
                <c:pt idx="26">
                  <c:v>-2</c:v>
                </c:pt>
                <c:pt idx="27">
                  <c:v>186</c:v>
                </c:pt>
                <c:pt idx="28">
                  <c:v>-40</c:v>
                </c:pt>
                <c:pt idx="29">
                  <c:v>85</c:v>
                </c:pt>
                <c:pt idx="30">
                  <c:v>-1</c:v>
                </c:pt>
                <c:pt idx="31">
                  <c:v>180</c:v>
                </c:pt>
                <c:pt idx="32">
                  <c:v>-38</c:v>
                </c:pt>
                <c:pt idx="33">
                  <c:v>174</c:v>
                </c:pt>
                <c:pt idx="34">
                  <c:v>-42</c:v>
                </c:pt>
                <c:pt idx="35">
                  <c:v>160</c:v>
                </c:pt>
                <c:pt idx="36">
                  <c:v>-44</c:v>
                </c:pt>
                <c:pt idx="37">
                  <c:v>141</c:v>
                </c:pt>
                <c:pt idx="38">
                  <c:v>-45</c:v>
                </c:pt>
                <c:pt idx="39">
                  <c:v>159</c:v>
                </c:pt>
                <c:pt idx="40">
                  <c:v>-45</c:v>
                </c:pt>
                <c:pt idx="41">
                  <c:v>165</c:v>
                </c:pt>
                <c:pt idx="42">
                  <c:v>-35</c:v>
                </c:pt>
                <c:pt idx="43">
                  <c:v>107</c:v>
                </c:pt>
                <c:pt idx="44">
                  <c:v>4</c:v>
                </c:pt>
                <c:pt idx="45">
                  <c:v>202</c:v>
                </c:pt>
                <c:pt idx="46">
                  <c:v>-42</c:v>
                </c:pt>
                <c:pt idx="47">
                  <c:v>82</c:v>
                </c:pt>
                <c:pt idx="48">
                  <c:v>0</c:v>
                </c:pt>
                <c:pt idx="49">
                  <c:v>175</c:v>
                </c:pt>
                <c:pt idx="50">
                  <c:v>-45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61152"/>
        <c:axId val="95762688"/>
      </c:lineChart>
      <c:catAx>
        <c:axId val="9576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762688"/>
        <c:crosses val="autoZero"/>
        <c:auto val="1"/>
        <c:lblAlgn val="ctr"/>
        <c:lblOffset val="100"/>
        <c:noMultiLvlLbl val="0"/>
      </c:catAx>
      <c:valAx>
        <c:axId val="9576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761152"/>
        <c:crosses val="autoZero"/>
        <c:crossBetween val="between"/>
        <c:majorUnit val="5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 1000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SceAB!$B$2</c:f>
              <c:strCache>
                <c:ptCount val="1"/>
                <c:pt idx="0">
                  <c:v>net CO2 1stOrder MCTI Non Spatial</c:v>
                </c:pt>
              </c:strCache>
            </c:strRef>
          </c:tx>
          <c:marker>
            <c:symbol val="none"/>
          </c:marker>
          <c:cat>
            <c:numRef>
              <c:f>SceAB!$A$43:$A$93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SceAB!$B$43:$B$93</c:f>
              <c:numCache>
                <c:formatCode>General</c:formatCode>
                <c:ptCount val="51"/>
                <c:pt idx="0">
                  <c:v>821</c:v>
                </c:pt>
                <c:pt idx="1">
                  <c:v>819</c:v>
                </c:pt>
                <c:pt idx="2">
                  <c:v>817</c:v>
                </c:pt>
                <c:pt idx="3">
                  <c:v>983</c:v>
                </c:pt>
                <c:pt idx="4">
                  <c:v>1164</c:v>
                </c:pt>
                <c:pt idx="5">
                  <c:v>1278</c:v>
                </c:pt>
                <c:pt idx="6">
                  <c:v>853</c:v>
                </c:pt>
                <c:pt idx="7">
                  <c:v>620</c:v>
                </c:pt>
                <c:pt idx="8">
                  <c:v>490</c:v>
                </c:pt>
                <c:pt idx="9">
                  <c:v>550</c:v>
                </c:pt>
                <c:pt idx="10">
                  <c:v>289</c:v>
                </c:pt>
                <c:pt idx="11">
                  <c:v>271</c:v>
                </c:pt>
                <c:pt idx="12">
                  <c:v>244</c:v>
                </c:pt>
                <c:pt idx="13">
                  <c:v>158</c:v>
                </c:pt>
                <c:pt idx="14">
                  <c:v>206</c:v>
                </c:pt>
                <c:pt idx="15">
                  <c:v>193</c:v>
                </c:pt>
                <c:pt idx="16">
                  <c:v>180</c:v>
                </c:pt>
                <c:pt idx="17">
                  <c:v>166</c:v>
                </c:pt>
                <c:pt idx="18">
                  <c:v>156</c:v>
                </c:pt>
                <c:pt idx="19">
                  <c:v>144</c:v>
                </c:pt>
                <c:pt idx="20">
                  <c:v>134</c:v>
                </c:pt>
                <c:pt idx="21">
                  <c:v>91</c:v>
                </c:pt>
                <c:pt idx="22">
                  <c:v>68</c:v>
                </c:pt>
                <c:pt idx="23">
                  <c:v>45</c:v>
                </c:pt>
                <c:pt idx="24">
                  <c:v>21</c:v>
                </c:pt>
                <c:pt idx="25">
                  <c:v>-2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SceAB!$C$2</c:f>
              <c:strCache>
                <c:ptCount val="1"/>
                <c:pt idx="0">
                  <c:v>net CO2 1stOrder MCTI Combine</c:v>
                </c:pt>
              </c:strCache>
            </c:strRef>
          </c:tx>
          <c:marker>
            <c:symbol val="none"/>
          </c:marker>
          <c:cat>
            <c:numRef>
              <c:f>SceAB!$A$43:$A$93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SceAB!$C$43:$C$93</c:f>
              <c:numCache>
                <c:formatCode>General</c:formatCode>
                <c:ptCount val="51"/>
                <c:pt idx="0">
                  <c:v>821</c:v>
                </c:pt>
                <c:pt idx="1">
                  <c:v>819</c:v>
                </c:pt>
                <c:pt idx="2">
                  <c:v>945</c:v>
                </c:pt>
                <c:pt idx="3">
                  <c:v>1151</c:v>
                </c:pt>
                <c:pt idx="4">
                  <c:v>1247</c:v>
                </c:pt>
                <c:pt idx="5">
                  <c:v>828</c:v>
                </c:pt>
                <c:pt idx="6">
                  <c:v>618</c:v>
                </c:pt>
                <c:pt idx="7">
                  <c:v>499</c:v>
                </c:pt>
                <c:pt idx="8">
                  <c:v>561</c:v>
                </c:pt>
                <c:pt idx="9">
                  <c:v>327</c:v>
                </c:pt>
                <c:pt idx="10">
                  <c:v>312</c:v>
                </c:pt>
                <c:pt idx="11">
                  <c:v>277</c:v>
                </c:pt>
                <c:pt idx="12">
                  <c:v>169</c:v>
                </c:pt>
                <c:pt idx="13">
                  <c:v>236</c:v>
                </c:pt>
                <c:pt idx="14">
                  <c:v>163</c:v>
                </c:pt>
                <c:pt idx="15">
                  <c:v>276</c:v>
                </c:pt>
                <c:pt idx="16">
                  <c:v>145</c:v>
                </c:pt>
                <c:pt idx="17">
                  <c:v>240</c:v>
                </c:pt>
                <c:pt idx="18">
                  <c:v>138</c:v>
                </c:pt>
                <c:pt idx="19">
                  <c:v>254</c:v>
                </c:pt>
                <c:pt idx="20">
                  <c:v>46</c:v>
                </c:pt>
                <c:pt idx="21">
                  <c:v>212</c:v>
                </c:pt>
                <c:pt idx="22">
                  <c:v>-25</c:v>
                </c:pt>
                <c:pt idx="23">
                  <c:v>110</c:v>
                </c:pt>
                <c:pt idx="24">
                  <c:v>-26</c:v>
                </c:pt>
                <c:pt idx="25">
                  <c:v>66</c:v>
                </c:pt>
                <c:pt idx="26">
                  <c:v>-30</c:v>
                </c:pt>
                <c:pt idx="27">
                  <c:v>84</c:v>
                </c:pt>
                <c:pt idx="28">
                  <c:v>-31</c:v>
                </c:pt>
                <c:pt idx="29">
                  <c:v>42</c:v>
                </c:pt>
                <c:pt idx="30">
                  <c:v>-33</c:v>
                </c:pt>
                <c:pt idx="31">
                  <c:v>49</c:v>
                </c:pt>
                <c:pt idx="32">
                  <c:v>-30</c:v>
                </c:pt>
                <c:pt idx="33">
                  <c:v>50</c:v>
                </c:pt>
                <c:pt idx="34">
                  <c:v>-34</c:v>
                </c:pt>
                <c:pt idx="35">
                  <c:v>51</c:v>
                </c:pt>
                <c:pt idx="36">
                  <c:v>-36</c:v>
                </c:pt>
                <c:pt idx="37">
                  <c:v>52</c:v>
                </c:pt>
                <c:pt idx="38">
                  <c:v>-37</c:v>
                </c:pt>
                <c:pt idx="39">
                  <c:v>53</c:v>
                </c:pt>
                <c:pt idx="40">
                  <c:v>-39</c:v>
                </c:pt>
                <c:pt idx="41">
                  <c:v>55</c:v>
                </c:pt>
                <c:pt idx="42">
                  <c:v>-41</c:v>
                </c:pt>
                <c:pt idx="43">
                  <c:v>56</c:v>
                </c:pt>
                <c:pt idx="44">
                  <c:v>-42</c:v>
                </c:pt>
                <c:pt idx="45">
                  <c:v>57</c:v>
                </c:pt>
                <c:pt idx="46">
                  <c:v>-42</c:v>
                </c:pt>
                <c:pt idx="47">
                  <c:v>58</c:v>
                </c:pt>
                <c:pt idx="48">
                  <c:v>-43</c:v>
                </c:pt>
                <c:pt idx="49">
                  <c:v>59</c:v>
                </c:pt>
                <c:pt idx="50">
                  <c:v>-44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25504"/>
        <c:axId val="97127040"/>
      </c:lineChart>
      <c:catAx>
        <c:axId val="9712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127040"/>
        <c:crosses val="autoZero"/>
        <c:auto val="1"/>
        <c:lblAlgn val="ctr"/>
        <c:lblOffset val="100"/>
        <c:noMultiLvlLbl val="0"/>
      </c:catAx>
      <c:valAx>
        <c:axId val="9712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125504"/>
        <c:crosses val="autoZero"/>
        <c:crossBetween val="between"/>
        <c:majorUnit val="5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B3000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796847023335552E-2"/>
          <c:y val="0.11761721608698292"/>
          <c:w val="0.90453541621904043"/>
          <c:h val="0.82724728591316021"/>
        </c:manualLayout>
      </c:layout>
      <c:lineChart>
        <c:grouping val="standard"/>
        <c:varyColors val="0"/>
        <c:ser>
          <c:idx val="0"/>
          <c:order val="0"/>
          <c:tx>
            <c:strRef>
              <c:f>SceB3000!$B$2</c:f>
              <c:strCache>
                <c:ptCount val="1"/>
                <c:pt idx="0">
                  <c:v>net CO2 1stOrder MCTI Non Spatial</c:v>
                </c:pt>
              </c:strCache>
            </c:strRef>
          </c:tx>
          <c:marker>
            <c:symbol val="none"/>
          </c:marker>
          <c:cat>
            <c:numRef>
              <c:f>SceB3000!$A$43:$A$93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SceB3000!$B$43:$B$93</c:f>
              <c:numCache>
                <c:formatCode>General</c:formatCode>
                <c:ptCount val="51"/>
                <c:pt idx="0">
                  <c:v>821</c:v>
                </c:pt>
                <c:pt idx="1">
                  <c:v>819</c:v>
                </c:pt>
                <c:pt idx="2">
                  <c:v>817</c:v>
                </c:pt>
                <c:pt idx="3">
                  <c:v>983</c:v>
                </c:pt>
                <c:pt idx="4">
                  <c:v>1164</c:v>
                </c:pt>
                <c:pt idx="5">
                  <c:v>1278</c:v>
                </c:pt>
                <c:pt idx="6">
                  <c:v>853</c:v>
                </c:pt>
                <c:pt idx="7">
                  <c:v>620</c:v>
                </c:pt>
                <c:pt idx="8">
                  <c:v>490</c:v>
                </c:pt>
                <c:pt idx="9">
                  <c:v>550</c:v>
                </c:pt>
                <c:pt idx="10">
                  <c:v>289</c:v>
                </c:pt>
                <c:pt idx="11">
                  <c:v>271</c:v>
                </c:pt>
                <c:pt idx="12">
                  <c:v>244</c:v>
                </c:pt>
                <c:pt idx="13">
                  <c:v>158</c:v>
                </c:pt>
                <c:pt idx="14">
                  <c:v>206</c:v>
                </c:pt>
                <c:pt idx="15">
                  <c:v>193</c:v>
                </c:pt>
                <c:pt idx="16">
                  <c:v>180</c:v>
                </c:pt>
                <c:pt idx="17">
                  <c:v>166</c:v>
                </c:pt>
                <c:pt idx="18">
                  <c:v>156</c:v>
                </c:pt>
                <c:pt idx="19">
                  <c:v>144</c:v>
                </c:pt>
                <c:pt idx="20">
                  <c:v>134</c:v>
                </c:pt>
                <c:pt idx="21">
                  <c:v>126</c:v>
                </c:pt>
                <c:pt idx="22">
                  <c:v>118</c:v>
                </c:pt>
                <c:pt idx="23">
                  <c:v>111</c:v>
                </c:pt>
                <c:pt idx="24">
                  <c:v>102</c:v>
                </c:pt>
                <c:pt idx="25">
                  <c:v>93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97</c:v>
                </c:pt>
                <c:pt idx="37">
                  <c:v>97</c:v>
                </c:pt>
                <c:pt idx="38">
                  <c:v>97</c:v>
                </c:pt>
                <c:pt idx="39">
                  <c:v>97</c:v>
                </c:pt>
                <c:pt idx="40">
                  <c:v>97</c:v>
                </c:pt>
                <c:pt idx="41">
                  <c:v>97</c:v>
                </c:pt>
                <c:pt idx="42">
                  <c:v>97</c:v>
                </c:pt>
                <c:pt idx="43">
                  <c:v>98</c:v>
                </c:pt>
                <c:pt idx="44">
                  <c:v>97</c:v>
                </c:pt>
                <c:pt idx="45">
                  <c:v>97</c:v>
                </c:pt>
                <c:pt idx="46">
                  <c:v>98</c:v>
                </c:pt>
                <c:pt idx="47">
                  <c:v>97</c:v>
                </c:pt>
                <c:pt idx="48">
                  <c:v>97</c:v>
                </c:pt>
                <c:pt idx="49">
                  <c:v>97</c:v>
                </c:pt>
                <c:pt idx="50">
                  <c:v>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SceB3000!$C$2</c:f>
              <c:strCache>
                <c:ptCount val="1"/>
                <c:pt idx="0">
                  <c:v>net CO2 1stOrder MCTI Combine</c:v>
                </c:pt>
              </c:strCache>
            </c:strRef>
          </c:tx>
          <c:marker>
            <c:symbol val="none"/>
          </c:marker>
          <c:cat>
            <c:numRef>
              <c:f>SceB3000!$A$43:$A$93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SceB3000!$C$43:$C$93</c:f>
              <c:numCache>
                <c:formatCode>General</c:formatCode>
                <c:ptCount val="51"/>
                <c:pt idx="0">
                  <c:v>821</c:v>
                </c:pt>
                <c:pt idx="1">
                  <c:v>819</c:v>
                </c:pt>
                <c:pt idx="2">
                  <c:v>945</c:v>
                </c:pt>
                <c:pt idx="3">
                  <c:v>1151</c:v>
                </c:pt>
                <c:pt idx="4">
                  <c:v>1247</c:v>
                </c:pt>
                <c:pt idx="5">
                  <c:v>828</c:v>
                </c:pt>
                <c:pt idx="6">
                  <c:v>618</c:v>
                </c:pt>
                <c:pt idx="7">
                  <c:v>499</c:v>
                </c:pt>
                <c:pt idx="8">
                  <c:v>561</c:v>
                </c:pt>
                <c:pt idx="9">
                  <c:v>327</c:v>
                </c:pt>
                <c:pt idx="10">
                  <c:v>312</c:v>
                </c:pt>
                <c:pt idx="11">
                  <c:v>277</c:v>
                </c:pt>
                <c:pt idx="12">
                  <c:v>169</c:v>
                </c:pt>
                <c:pt idx="13">
                  <c:v>236</c:v>
                </c:pt>
                <c:pt idx="14">
                  <c:v>212</c:v>
                </c:pt>
                <c:pt idx="15">
                  <c:v>272</c:v>
                </c:pt>
                <c:pt idx="16">
                  <c:v>174</c:v>
                </c:pt>
                <c:pt idx="17">
                  <c:v>225</c:v>
                </c:pt>
                <c:pt idx="18">
                  <c:v>54</c:v>
                </c:pt>
                <c:pt idx="19">
                  <c:v>266</c:v>
                </c:pt>
                <c:pt idx="20">
                  <c:v>48</c:v>
                </c:pt>
                <c:pt idx="21">
                  <c:v>243</c:v>
                </c:pt>
                <c:pt idx="22">
                  <c:v>25</c:v>
                </c:pt>
                <c:pt idx="23">
                  <c:v>222</c:v>
                </c:pt>
                <c:pt idx="24">
                  <c:v>3</c:v>
                </c:pt>
                <c:pt idx="25">
                  <c:v>213</c:v>
                </c:pt>
                <c:pt idx="26">
                  <c:v>3</c:v>
                </c:pt>
                <c:pt idx="27">
                  <c:v>212</c:v>
                </c:pt>
                <c:pt idx="28">
                  <c:v>6</c:v>
                </c:pt>
                <c:pt idx="29">
                  <c:v>210</c:v>
                </c:pt>
                <c:pt idx="30">
                  <c:v>2</c:v>
                </c:pt>
                <c:pt idx="31">
                  <c:v>228</c:v>
                </c:pt>
                <c:pt idx="32">
                  <c:v>-11</c:v>
                </c:pt>
                <c:pt idx="33">
                  <c:v>238</c:v>
                </c:pt>
                <c:pt idx="34">
                  <c:v>102</c:v>
                </c:pt>
                <c:pt idx="35">
                  <c:v>128</c:v>
                </c:pt>
                <c:pt idx="36">
                  <c:v>-28</c:v>
                </c:pt>
                <c:pt idx="37">
                  <c:v>244</c:v>
                </c:pt>
                <c:pt idx="38">
                  <c:v>70</c:v>
                </c:pt>
                <c:pt idx="39">
                  <c:v>154</c:v>
                </c:pt>
                <c:pt idx="40">
                  <c:v>40</c:v>
                </c:pt>
                <c:pt idx="41">
                  <c:v>184</c:v>
                </c:pt>
                <c:pt idx="42">
                  <c:v>6</c:v>
                </c:pt>
                <c:pt idx="43">
                  <c:v>220</c:v>
                </c:pt>
                <c:pt idx="44">
                  <c:v>6</c:v>
                </c:pt>
                <c:pt idx="45">
                  <c:v>219</c:v>
                </c:pt>
                <c:pt idx="46">
                  <c:v>1</c:v>
                </c:pt>
                <c:pt idx="47">
                  <c:v>223</c:v>
                </c:pt>
                <c:pt idx="48">
                  <c:v>-2</c:v>
                </c:pt>
                <c:pt idx="49">
                  <c:v>226</c:v>
                </c:pt>
                <c:pt idx="50">
                  <c:v>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55424"/>
        <c:axId val="97256960"/>
      </c:lineChart>
      <c:catAx>
        <c:axId val="9725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256960"/>
        <c:crosses val="autoZero"/>
        <c:auto val="1"/>
        <c:lblAlgn val="ctr"/>
        <c:lblOffset val="100"/>
        <c:noMultiLvlLbl val="0"/>
      </c:catAx>
      <c:valAx>
        <c:axId val="9725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255424"/>
        <c:crosses val="autoZero"/>
        <c:crossBetween val="between"/>
        <c:majorUnit val="50"/>
      </c:valAx>
    </c:plotArea>
    <c:legend>
      <c:legendPos val="r"/>
      <c:layout>
        <c:manualLayout>
          <c:xMode val="edge"/>
          <c:yMode val="edge"/>
          <c:x val="0.61252006420545768"/>
          <c:y val="0.45897049032392989"/>
          <c:w val="0.37463884430176581"/>
          <c:h val="0.1686419386255963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B3900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51909711286096E-2"/>
          <c:y val="0.10545754149152409"/>
          <c:w val="0.89417423622047321"/>
          <c:h val="0.79289878238904365"/>
        </c:manualLayout>
      </c:layout>
      <c:lineChart>
        <c:grouping val="standard"/>
        <c:varyColors val="0"/>
        <c:ser>
          <c:idx val="0"/>
          <c:order val="0"/>
          <c:tx>
            <c:strRef>
              <c:f>SceB!$B$2</c:f>
              <c:strCache>
                <c:ptCount val="1"/>
                <c:pt idx="0">
                  <c:v>net CO2 1stOrder MCTI Non Spatial</c:v>
                </c:pt>
              </c:strCache>
            </c:strRef>
          </c:tx>
          <c:marker>
            <c:symbol val="none"/>
          </c:marker>
          <c:cat>
            <c:numRef>
              <c:f>SceB!$A$43:$A$93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SceB!$B$43:$B$93</c:f>
              <c:numCache>
                <c:formatCode>General</c:formatCode>
                <c:ptCount val="51"/>
                <c:pt idx="0">
                  <c:v>821</c:v>
                </c:pt>
                <c:pt idx="1">
                  <c:v>819</c:v>
                </c:pt>
                <c:pt idx="2">
                  <c:v>817</c:v>
                </c:pt>
                <c:pt idx="3">
                  <c:v>983</c:v>
                </c:pt>
                <c:pt idx="4">
                  <c:v>1164</c:v>
                </c:pt>
                <c:pt idx="5">
                  <c:v>1278</c:v>
                </c:pt>
                <c:pt idx="6">
                  <c:v>853</c:v>
                </c:pt>
                <c:pt idx="7">
                  <c:v>620</c:v>
                </c:pt>
                <c:pt idx="8">
                  <c:v>490</c:v>
                </c:pt>
                <c:pt idx="9">
                  <c:v>550</c:v>
                </c:pt>
                <c:pt idx="10">
                  <c:v>289</c:v>
                </c:pt>
                <c:pt idx="11">
                  <c:v>271</c:v>
                </c:pt>
                <c:pt idx="12">
                  <c:v>244</c:v>
                </c:pt>
                <c:pt idx="13">
                  <c:v>158</c:v>
                </c:pt>
                <c:pt idx="14">
                  <c:v>206</c:v>
                </c:pt>
                <c:pt idx="15">
                  <c:v>193</c:v>
                </c:pt>
                <c:pt idx="16">
                  <c:v>180</c:v>
                </c:pt>
                <c:pt idx="17">
                  <c:v>166</c:v>
                </c:pt>
                <c:pt idx="18">
                  <c:v>156</c:v>
                </c:pt>
                <c:pt idx="19">
                  <c:v>144</c:v>
                </c:pt>
                <c:pt idx="20">
                  <c:v>134</c:v>
                </c:pt>
                <c:pt idx="21">
                  <c:v>135</c:v>
                </c:pt>
                <c:pt idx="22">
                  <c:v>136</c:v>
                </c:pt>
                <c:pt idx="23">
                  <c:v>137</c:v>
                </c:pt>
                <c:pt idx="24">
                  <c:v>137</c:v>
                </c:pt>
                <c:pt idx="25">
                  <c:v>137</c:v>
                </c:pt>
                <c:pt idx="26">
                  <c:v>138</c:v>
                </c:pt>
                <c:pt idx="27">
                  <c:v>138</c:v>
                </c:pt>
                <c:pt idx="28">
                  <c:v>138</c:v>
                </c:pt>
                <c:pt idx="29">
                  <c:v>138</c:v>
                </c:pt>
                <c:pt idx="30">
                  <c:v>139</c:v>
                </c:pt>
                <c:pt idx="31">
                  <c:v>139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139</c:v>
                </c:pt>
                <c:pt idx="37">
                  <c:v>139</c:v>
                </c:pt>
                <c:pt idx="38">
                  <c:v>139</c:v>
                </c:pt>
                <c:pt idx="39">
                  <c:v>139</c:v>
                </c:pt>
                <c:pt idx="40">
                  <c:v>139</c:v>
                </c:pt>
                <c:pt idx="41">
                  <c:v>139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139</c:v>
                </c:pt>
                <c:pt idx="48">
                  <c:v>139</c:v>
                </c:pt>
                <c:pt idx="49">
                  <c:v>139</c:v>
                </c:pt>
                <c:pt idx="50">
                  <c:v>139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SceB!$C$2</c:f>
              <c:strCache>
                <c:ptCount val="1"/>
                <c:pt idx="0">
                  <c:v>net CO2 1stOrder MCTI Combine</c:v>
                </c:pt>
              </c:strCache>
            </c:strRef>
          </c:tx>
          <c:marker>
            <c:symbol val="none"/>
          </c:marker>
          <c:cat>
            <c:numRef>
              <c:f>SceB!$A$43:$A$93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SceB!$C$43:$C$93</c:f>
              <c:numCache>
                <c:formatCode>General</c:formatCode>
                <c:ptCount val="51"/>
                <c:pt idx="0">
                  <c:v>821</c:v>
                </c:pt>
                <c:pt idx="1">
                  <c:v>819</c:v>
                </c:pt>
                <c:pt idx="2">
                  <c:v>945</c:v>
                </c:pt>
                <c:pt idx="3">
                  <c:v>1151</c:v>
                </c:pt>
                <c:pt idx="4">
                  <c:v>1247</c:v>
                </c:pt>
                <c:pt idx="5">
                  <c:v>828</c:v>
                </c:pt>
                <c:pt idx="6">
                  <c:v>618</c:v>
                </c:pt>
                <c:pt idx="7">
                  <c:v>499</c:v>
                </c:pt>
                <c:pt idx="8">
                  <c:v>561</c:v>
                </c:pt>
                <c:pt idx="9">
                  <c:v>327</c:v>
                </c:pt>
                <c:pt idx="10">
                  <c:v>312</c:v>
                </c:pt>
                <c:pt idx="11">
                  <c:v>277</c:v>
                </c:pt>
                <c:pt idx="12">
                  <c:v>169</c:v>
                </c:pt>
                <c:pt idx="13">
                  <c:v>236</c:v>
                </c:pt>
                <c:pt idx="14">
                  <c:v>212</c:v>
                </c:pt>
                <c:pt idx="15">
                  <c:v>272</c:v>
                </c:pt>
                <c:pt idx="16">
                  <c:v>174</c:v>
                </c:pt>
                <c:pt idx="17">
                  <c:v>225</c:v>
                </c:pt>
                <c:pt idx="18">
                  <c:v>54</c:v>
                </c:pt>
                <c:pt idx="19">
                  <c:v>266</c:v>
                </c:pt>
                <c:pt idx="20">
                  <c:v>48</c:v>
                </c:pt>
                <c:pt idx="21">
                  <c:v>255</c:v>
                </c:pt>
                <c:pt idx="22">
                  <c:v>144</c:v>
                </c:pt>
                <c:pt idx="23">
                  <c:v>162</c:v>
                </c:pt>
                <c:pt idx="24">
                  <c:v>121</c:v>
                </c:pt>
                <c:pt idx="25">
                  <c:v>189</c:v>
                </c:pt>
                <c:pt idx="26">
                  <c:v>135</c:v>
                </c:pt>
                <c:pt idx="27">
                  <c:v>176</c:v>
                </c:pt>
                <c:pt idx="28">
                  <c:v>111</c:v>
                </c:pt>
                <c:pt idx="29">
                  <c:v>199</c:v>
                </c:pt>
                <c:pt idx="30">
                  <c:v>90</c:v>
                </c:pt>
                <c:pt idx="31">
                  <c:v>228</c:v>
                </c:pt>
                <c:pt idx="32">
                  <c:v>72</c:v>
                </c:pt>
                <c:pt idx="33">
                  <c:v>249</c:v>
                </c:pt>
                <c:pt idx="34">
                  <c:v>159</c:v>
                </c:pt>
                <c:pt idx="35">
                  <c:v>160</c:v>
                </c:pt>
                <c:pt idx="36">
                  <c:v>117</c:v>
                </c:pt>
                <c:pt idx="37">
                  <c:v>199</c:v>
                </c:pt>
                <c:pt idx="38">
                  <c:v>83</c:v>
                </c:pt>
                <c:pt idx="39">
                  <c:v>235</c:v>
                </c:pt>
                <c:pt idx="40">
                  <c:v>59</c:v>
                </c:pt>
                <c:pt idx="41">
                  <c:v>205</c:v>
                </c:pt>
                <c:pt idx="42">
                  <c:v>137</c:v>
                </c:pt>
                <c:pt idx="43">
                  <c:v>237</c:v>
                </c:pt>
                <c:pt idx="44">
                  <c:v>68</c:v>
                </c:pt>
                <c:pt idx="45">
                  <c:v>252</c:v>
                </c:pt>
                <c:pt idx="46">
                  <c:v>71</c:v>
                </c:pt>
                <c:pt idx="47">
                  <c:v>247</c:v>
                </c:pt>
                <c:pt idx="48">
                  <c:v>64</c:v>
                </c:pt>
                <c:pt idx="49">
                  <c:v>254</c:v>
                </c:pt>
                <c:pt idx="50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02784"/>
        <c:axId val="97312768"/>
      </c:lineChart>
      <c:catAx>
        <c:axId val="9730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312768"/>
        <c:crosses val="autoZero"/>
        <c:auto val="1"/>
        <c:lblAlgn val="ctr"/>
        <c:lblOffset val="100"/>
        <c:noMultiLvlLbl val="0"/>
      </c:catAx>
      <c:valAx>
        <c:axId val="9731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302784"/>
        <c:crosses val="autoZero"/>
        <c:crossBetween val="between"/>
        <c:majorUnit val="50"/>
      </c:valAx>
    </c:plotArea>
    <c:legend>
      <c:legendPos val="r"/>
      <c:layout>
        <c:manualLayout>
          <c:xMode val="edge"/>
          <c:yMode val="edge"/>
          <c:x val="0.54762666666666671"/>
          <c:y val="0.44316203895565687"/>
          <c:w val="0.43530666666666717"/>
          <c:h val="0.15120715173761187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 1000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5156591646516663E-2"/>
          <c:y val="0.11811244647050705"/>
          <c:w val="0.90843920887841778"/>
          <c:h val="0.85072258599254036"/>
        </c:manualLayout>
      </c:layout>
      <c:lineChart>
        <c:grouping val="standard"/>
        <c:varyColors val="0"/>
        <c:ser>
          <c:idx val="0"/>
          <c:order val="0"/>
          <c:tx>
            <c:strRef>
              <c:f>SceAB!$B$2</c:f>
              <c:strCache>
                <c:ptCount val="1"/>
                <c:pt idx="0">
                  <c:v>net CO2 1stOrder MCTI Non Spatial</c:v>
                </c:pt>
              </c:strCache>
            </c:strRef>
          </c:tx>
          <c:marker>
            <c:symbol val="none"/>
          </c:marker>
          <c:cat>
            <c:numRef>
              <c:f>SceAB!$A$43:$A$93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SceAB!$B$43:$B$93</c:f>
              <c:numCache>
                <c:formatCode>General</c:formatCode>
                <c:ptCount val="51"/>
                <c:pt idx="0">
                  <c:v>821</c:v>
                </c:pt>
                <c:pt idx="1">
                  <c:v>819</c:v>
                </c:pt>
                <c:pt idx="2">
                  <c:v>817</c:v>
                </c:pt>
                <c:pt idx="3">
                  <c:v>983</c:v>
                </c:pt>
                <c:pt idx="4">
                  <c:v>1164</c:v>
                </c:pt>
                <c:pt idx="5">
                  <c:v>1278</c:v>
                </c:pt>
                <c:pt idx="6">
                  <c:v>853</c:v>
                </c:pt>
                <c:pt idx="7">
                  <c:v>620</c:v>
                </c:pt>
                <c:pt idx="8">
                  <c:v>490</c:v>
                </c:pt>
                <c:pt idx="9">
                  <c:v>550</c:v>
                </c:pt>
                <c:pt idx="10">
                  <c:v>289</c:v>
                </c:pt>
                <c:pt idx="11">
                  <c:v>271</c:v>
                </c:pt>
                <c:pt idx="12">
                  <c:v>244</c:v>
                </c:pt>
                <c:pt idx="13">
                  <c:v>158</c:v>
                </c:pt>
                <c:pt idx="14">
                  <c:v>206</c:v>
                </c:pt>
                <c:pt idx="15">
                  <c:v>193</c:v>
                </c:pt>
                <c:pt idx="16">
                  <c:v>180</c:v>
                </c:pt>
                <c:pt idx="17">
                  <c:v>166</c:v>
                </c:pt>
                <c:pt idx="18">
                  <c:v>156</c:v>
                </c:pt>
                <c:pt idx="19">
                  <c:v>144</c:v>
                </c:pt>
                <c:pt idx="20">
                  <c:v>134</c:v>
                </c:pt>
                <c:pt idx="21">
                  <c:v>91</c:v>
                </c:pt>
                <c:pt idx="22">
                  <c:v>68</c:v>
                </c:pt>
                <c:pt idx="23">
                  <c:v>45</c:v>
                </c:pt>
                <c:pt idx="24">
                  <c:v>21</c:v>
                </c:pt>
                <c:pt idx="25">
                  <c:v>-2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SceAB!$C$2</c:f>
              <c:strCache>
                <c:ptCount val="1"/>
                <c:pt idx="0">
                  <c:v>net CO2 1stOrder MCTI Combine</c:v>
                </c:pt>
              </c:strCache>
            </c:strRef>
          </c:tx>
          <c:marker>
            <c:symbol val="none"/>
          </c:marker>
          <c:cat>
            <c:numRef>
              <c:f>SceAB!$A$43:$A$93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SceAB!$C$43:$C$93</c:f>
              <c:numCache>
                <c:formatCode>General</c:formatCode>
                <c:ptCount val="51"/>
                <c:pt idx="0">
                  <c:v>821</c:v>
                </c:pt>
                <c:pt idx="1">
                  <c:v>819</c:v>
                </c:pt>
                <c:pt idx="2">
                  <c:v>945</c:v>
                </c:pt>
                <c:pt idx="3">
                  <c:v>1151</c:v>
                </c:pt>
                <c:pt idx="4">
                  <c:v>1247</c:v>
                </c:pt>
                <c:pt idx="5">
                  <c:v>828</c:v>
                </c:pt>
                <c:pt idx="6">
                  <c:v>618</c:v>
                </c:pt>
                <c:pt idx="7">
                  <c:v>499</c:v>
                </c:pt>
                <c:pt idx="8">
                  <c:v>561</c:v>
                </c:pt>
                <c:pt idx="9">
                  <c:v>327</c:v>
                </c:pt>
                <c:pt idx="10">
                  <c:v>312</c:v>
                </c:pt>
                <c:pt idx="11">
                  <c:v>277</c:v>
                </c:pt>
                <c:pt idx="12">
                  <c:v>169</c:v>
                </c:pt>
                <c:pt idx="13">
                  <c:v>236</c:v>
                </c:pt>
                <c:pt idx="14">
                  <c:v>163</c:v>
                </c:pt>
                <c:pt idx="15">
                  <c:v>276</c:v>
                </c:pt>
                <c:pt idx="16">
                  <c:v>145</c:v>
                </c:pt>
                <c:pt idx="17">
                  <c:v>240</c:v>
                </c:pt>
                <c:pt idx="18">
                  <c:v>138</c:v>
                </c:pt>
                <c:pt idx="19">
                  <c:v>254</c:v>
                </c:pt>
                <c:pt idx="20">
                  <c:v>46</c:v>
                </c:pt>
                <c:pt idx="21">
                  <c:v>212</c:v>
                </c:pt>
                <c:pt idx="22">
                  <c:v>-25</c:v>
                </c:pt>
                <c:pt idx="23">
                  <c:v>110</c:v>
                </c:pt>
                <c:pt idx="24">
                  <c:v>-26</c:v>
                </c:pt>
                <c:pt idx="25">
                  <c:v>66</c:v>
                </c:pt>
                <c:pt idx="26">
                  <c:v>-30</c:v>
                </c:pt>
                <c:pt idx="27">
                  <c:v>84</c:v>
                </c:pt>
                <c:pt idx="28">
                  <c:v>-31</c:v>
                </c:pt>
                <c:pt idx="29">
                  <c:v>42</c:v>
                </c:pt>
                <c:pt idx="30">
                  <c:v>-33</c:v>
                </c:pt>
                <c:pt idx="31">
                  <c:v>49</c:v>
                </c:pt>
                <c:pt idx="32">
                  <c:v>-30</c:v>
                </c:pt>
                <c:pt idx="33">
                  <c:v>50</c:v>
                </c:pt>
                <c:pt idx="34">
                  <c:v>-34</c:v>
                </c:pt>
                <c:pt idx="35">
                  <c:v>51</c:v>
                </c:pt>
                <c:pt idx="36">
                  <c:v>-36</c:v>
                </c:pt>
                <c:pt idx="37">
                  <c:v>52</c:v>
                </c:pt>
                <c:pt idx="38">
                  <c:v>-37</c:v>
                </c:pt>
                <c:pt idx="39">
                  <c:v>53</c:v>
                </c:pt>
                <c:pt idx="40">
                  <c:v>-39</c:v>
                </c:pt>
                <c:pt idx="41">
                  <c:v>55</c:v>
                </c:pt>
                <c:pt idx="42">
                  <c:v>-41</c:v>
                </c:pt>
                <c:pt idx="43">
                  <c:v>56</c:v>
                </c:pt>
                <c:pt idx="44">
                  <c:v>-42</c:v>
                </c:pt>
                <c:pt idx="45">
                  <c:v>57</c:v>
                </c:pt>
                <c:pt idx="46">
                  <c:v>-42</c:v>
                </c:pt>
                <c:pt idx="47">
                  <c:v>58</c:v>
                </c:pt>
                <c:pt idx="48">
                  <c:v>-43</c:v>
                </c:pt>
                <c:pt idx="49">
                  <c:v>59</c:v>
                </c:pt>
                <c:pt idx="50">
                  <c:v>-44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57280"/>
        <c:axId val="105075456"/>
      </c:lineChart>
      <c:catAx>
        <c:axId val="10505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75456"/>
        <c:crosses val="autoZero"/>
        <c:auto val="1"/>
        <c:lblAlgn val="ctr"/>
        <c:lblOffset val="100"/>
        <c:noMultiLvlLbl val="0"/>
      </c:catAx>
      <c:valAx>
        <c:axId val="10507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57280"/>
        <c:crosses val="autoZero"/>
        <c:crossBetween val="between"/>
        <c:majorUnit val="50"/>
      </c:valAx>
    </c:plotArea>
    <c:legend>
      <c:legendPos val="r"/>
      <c:layout>
        <c:manualLayout>
          <c:xMode val="edge"/>
          <c:yMode val="edge"/>
          <c:x val="0.61984251968503989"/>
          <c:y val="0.45037668186213592"/>
          <c:w val="0.36755905511811021"/>
          <c:h val="0.169352009946125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B2000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5156591646516663E-2"/>
          <c:y val="0.10585549447828461"/>
          <c:w val="0.90213999627999264"/>
          <c:h val="0.86621363838954135"/>
        </c:manualLayout>
      </c:layout>
      <c:lineChart>
        <c:grouping val="standard"/>
        <c:varyColors val="0"/>
        <c:ser>
          <c:idx val="0"/>
          <c:order val="0"/>
          <c:tx>
            <c:strRef>
              <c:f>SceB2000!$B$2</c:f>
              <c:strCache>
                <c:ptCount val="1"/>
                <c:pt idx="0">
                  <c:v>net CO2 1stOrder MCTI Non Spatial</c:v>
                </c:pt>
              </c:strCache>
            </c:strRef>
          </c:tx>
          <c:marker>
            <c:symbol val="none"/>
          </c:marker>
          <c:cat>
            <c:numRef>
              <c:f>SceB2000!$A$43:$A$93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SceB2000!$B$43:$B$93</c:f>
              <c:numCache>
                <c:formatCode>General</c:formatCode>
                <c:ptCount val="51"/>
                <c:pt idx="0">
                  <c:v>821</c:v>
                </c:pt>
                <c:pt idx="1">
                  <c:v>819</c:v>
                </c:pt>
                <c:pt idx="2">
                  <c:v>817</c:v>
                </c:pt>
                <c:pt idx="3">
                  <c:v>983</c:v>
                </c:pt>
                <c:pt idx="4">
                  <c:v>1164</c:v>
                </c:pt>
                <c:pt idx="5">
                  <c:v>1278</c:v>
                </c:pt>
                <c:pt idx="6">
                  <c:v>853</c:v>
                </c:pt>
                <c:pt idx="7">
                  <c:v>620</c:v>
                </c:pt>
                <c:pt idx="8">
                  <c:v>490</c:v>
                </c:pt>
                <c:pt idx="9">
                  <c:v>550</c:v>
                </c:pt>
                <c:pt idx="10">
                  <c:v>289</c:v>
                </c:pt>
                <c:pt idx="11">
                  <c:v>271</c:v>
                </c:pt>
                <c:pt idx="12">
                  <c:v>244</c:v>
                </c:pt>
                <c:pt idx="13">
                  <c:v>158</c:v>
                </c:pt>
                <c:pt idx="14">
                  <c:v>206</c:v>
                </c:pt>
                <c:pt idx="15">
                  <c:v>193</c:v>
                </c:pt>
                <c:pt idx="16">
                  <c:v>180</c:v>
                </c:pt>
                <c:pt idx="17">
                  <c:v>166</c:v>
                </c:pt>
                <c:pt idx="18">
                  <c:v>156</c:v>
                </c:pt>
                <c:pt idx="19">
                  <c:v>144</c:v>
                </c:pt>
                <c:pt idx="20">
                  <c:v>134</c:v>
                </c:pt>
                <c:pt idx="21">
                  <c:v>116</c:v>
                </c:pt>
                <c:pt idx="22">
                  <c:v>99</c:v>
                </c:pt>
                <c:pt idx="23">
                  <c:v>82</c:v>
                </c:pt>
                <c:pt idx="24">
                  <c:v>63</c:v>
                </c:pt>
                <c:pt idx="25">
                  <c:v>46</c:v>
                </c:pt>
                <c:pt idx="26">
                  <c:v>47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49</c:v>
                </c:pt>
                <c:pt idx="31">
                  <c:v>50</c:v>
                </c:pt>
                <c:pt idx="32">
                  <c:v>49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51</c:v>
                </c:pt>
                <c:pt idx="38">
                  <c:v>50</c:v>
                </c:pt>
                <c:pt idx="39">
                  <c:v>51</c:v>
                </c:pt>
                <c:pt idx="40">
                  <c:v>50</c:v>
                </c:pt>
                <c:pt idx="41">
                  <c:v>51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  <c:pt idx="45">
                  <c:v>51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SceB2000!$C$2</c:f>
              <c:strCache>
                <c:ptCount val="1"/>
                <c:pt idx="0">
                  <c:v>net CO2 1stOrder MCTI Combine</c:v>
                </c:pt>
              </c:strCache>
            </c:strRef>
          </c:tx>
          <c:marker>
            <c:symbol val="none"/>
          </c:marker>
          <c:cat>
            <c:numRef>
              <c:f>SceB2000!$A$43:$A$93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SceB2000!$C$43:$C$93</c:f>
              <c:numCache>
                <c:formatCode>General</c:formatCode>
                <c:ptCount val="51"/>
                <c:pt idx="0">
                  <c:v>821</c:v>
                </c:pt>
                <c:pt idx="1">
                  <c:v>819</c:v>
                </c:pt>
                <c:pt idx="2">
                  <c:v>945</c:v>
                </c:pt>
                <c:pt idx="3">
                  <c:v>1151</c:v>
                </c:pt>
                <c:pt idx="4">
                  <c:v>1247</c:v>
                </c:pt>
                <c:pt idx="5">
                  <c:v>828</c:v>
                </c:pt>
                <c:pt idx="6">
                  <c:v>618</c:v>
                </c:pt>
                <c:pt idx="7">
                  <c:v>499</c:v>
                </c:pt>
                <c:pt idx="8">
                  <c:v>561</c:v>
                </c:pt>
                <c:pt idx="9">
                  <c:v>327</c:v>
                </c:pt>
                <c:pt idx="10">
                  <c:v>312</c:v>
                </c:pt>
                <c:pt idx="11">
                  <c:v>277</c:v>
                </c:pt>
                <c:pt idx="12">
                  <c:v>169</c:v>
                </c:pt>
                <c:pt idx="13">
                  <c:v>236</c:v>
                </c:pt>
                <c:pt idx="14">
                  <c:v>212</c:v>
                </c:pt>
                <c:pt idx="15">
                  <c:v>272</c:v>
                </c:pt>
                <c:pt idx="16">
                  <c:v>174</c:v>
                </c:pt>
                <c:pt idx="17">
                  <c:v>225</c:v>
                </c:pt>
                <c:pt idx="18">
                  <c:v>54</c:v>
                </c:pt>
                <c:pt idx="19">
                  <c:v>266</c:v>
                </c:pt>
                <c:pt idx="20">
                  <c:v>48</c:v>
                </c:pt>
                <c:pt idx="21">
                  <c:v>235</c:v>
                </c:pt>
                <c:pt idx="22">
                  <c:v>9</c:v>
                </c:pt>
                <c:pt idx="23">
                  <c:v>200</c:v>
                </c:pt>
                <c:pt idx="24">
                  <c:v>-30</c:v>
                </c:pt>
                <c:pt idx="25">
                  <c:v>115</c:v>
                </c:pt>
                <c:pt idx="26">
                  <c:v>-2</c:v>
                </c:pt>
                <c:pt idx="27">
                  <c:v>186</c:v>
                </c:pt>
                <c:pt idx="28">
                  <c:v>-40</c:v>
                </c:pt>
                <c:pt idx="29">
                  <c:v>85</c:v>
                </c:pt>
                <c:pt idx="30">
                  <c:v>-1</c:v>
                </c:pt>
                <c:pt idx="31">
                  <c:v>180</c:v>
                </c:pt>
                <c:pt idx="32">
                  <c:v>-38</c:v>
                </c:pt>
                <c:pt idx="33">
                  <c:v>174</c:v>
                </c:pt>
                <c:pt idx="34">
                  <c:v>-42</c:v>
                </c:pt>
                <c:pt idx="35">
                  <c:v>160</c:v>
                </c:pt>
                <c:pt idx="36">
                  <c:v>-44</c:v>
                </c:pt>
                <c:pt idx="37">
                  <c:v>141</c:v>
                </c:pt>
                <c:pt idx="38">
                  <c:v>-45</c:v>
                </c:pt>
                <c:pt idx="39">
                  <c:v>159</c:v>
                </c:pt>
                <c:pt idx="40">
                  <c:v>-45</c:v>
                </c:pt>
                <c:pt idx="41">
                  <c:v>165</c:v>
                </c:pt>
                <c:pt idx="42">
                  <c:v>-35</c:v>
                </c:pt>
                <c:pt idx="43">
                  <c:v>107</c:v>
                </c:pt>
                <c:pt idx="44">
                  <c:v>4</c:v>
                </c:pt>
                <c:pt idx="45">
                  <c:v>202</c:v>
                </c:pt>
                <c:pt idx="46">
                  <c:v>-42</c:v>
                </c:pt>
                <c:pt idx="47">
                  <c:v>82</c:v>
                </c:pt>
                <c:pt idx="48">
                  <c:v>0</c:v>
                </c:pt>
                <c:pt idx="49">
                  <c:v>175</c:v>
                </c:pt>
                <c:pt idx="50">
                  <c:v>-45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12704"/>
        <c:axId val="105114240"/>
      </c:lineChart>
      <c:catAx>
        <c:axId val="10511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114240"/>
        <c:crosses val="autoZero"/>
        <c:auto val="1"/>
        <c:lblAlgn val="ctr"/>
        <c:lblOffset val="100"/>
        <c:noMultiLvlLbl val="0"/>
      </c:catAx>
      <c:valAx>
        <c:axId val="10511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12704"/>
        <c:crosses val="autoZero"/>
        <c:crossBetween val="between"/>
        <c:majorUnit val="50"/>
      </c:valAx>
    </c:plotArea>
    <c:legend>
      <c:legendPos val="r"/>
      <c:layout>
        <c:manualLayout>
          <c:xMode val="edge"/>
          <c:yMode val="edge"/>
          <c:x val="0.60934383202099796"/>
          <c:y val="0.46307334224731345"/>
          <c:w val="0.36755905511811021"/>
          <c:h val="0.15177774476303671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2</xdr:row>
      <xdr:rowOff>0</xdr:rowOff>
    </xdr:from>
    <xdr:to>
      <xdr:col>28</xdr:col>
      <xdr:colOff>295276</xdr:colOff>
      <xdr:row>28</xdr:row>
      <xdr:rowOff>114300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</xdr:row>
      <xdr:rowOff>9525</xdr:rowOff>
    </xdr:from>
    <xdr:to>
      <xdr:col>29</xdr:col>
      <xdr:colOff>0</xdr:colOff>
      <xdr:row>28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171449</xdr:colOff>
      <xdr:row>2</xdr:row>
      <xdr:rowOff>28575</xdr:rowOff>
    </xdr:from>
    <xdr:to>
      <xdr:col>28</xdr:col>
      <xdr:colOff>581024</xdr:colOff>
      <xdr:row>28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</xdr:row>
      <xdr:rowOff>38099</xdr:rowOff>
    </xdr:from>
    <xdr:to>
      <xdr:col>28</xdr:col>
      <xdr:colOff>590550</xdr:colOff>
      <xdr:row>28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25</xdr:row>
      <xdr:rowOff>180975</xdr:rowOff>
    </xdr:from>
    <xdr:to>
      <xdr:col>9</xdr:col>
      <xdr:colOff>466725</xdr:colOff>
      <xdr:row>49</xdr:row>
      <xdr:rowOff>152400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9</xdr:col>
      <xdr:colOff>466725</xdr:colOff>
      <xdr:row>26</xdr:row>
      <xdr:rowOff>114300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26</xdr:row>
      <xdr:rowOff>0</xdr:rowOff>
    </xdr:from>
    <xdr:to>
      <xdr:col>19</xdr:col>
      <xdr:colOff>561975</xdr:colOff>
      <xdr:row>49</xdr:row>
      <xdr:rowOff>142875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19</xdr:col>
      <xdr:colOff>561975</xdr:colOff>
      <xdr:row>26</xdr:row>
      <xdr:rowOff>95250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3"/>
  <sheetViews>
    <sheetView topLeftCell="A5" workbookViewId="0">
      <selection activeCell="I31" sqref="I31"/>
    </sheetView>
  </sheetViews>
  <sheetFormatPr defaultRowHeight="14.4" x14ac:dyDescent="0.3"/>
  <cols>
    <col min="2" max="2" width="13.88671875" customWidth="1"/>
    <col min="3" max="3" width="14" customWidth="1"/>
  </cols>
  <sheetData>
    <row r="2" spans="1:4" ht="43.2" x14ac:dyDescent="0.3">
      <c r="A2" s="1" t="s">
        <v>2</v>
      </c>
      <c r="B2" s="2" t="s">
        <v>0</v>
      </c>
      <c r="C2" s="2" t="s">
        <v>3</v>
      </c>
      <c r="D2" s="2" t="s">
        <v>1</v>
      </c>
    </row>
    <row r="3" spans="1:4" x14ac:dyDescent="0.3">
      <c r="A3">
        <v>1960</v>
      </c>
      <c r="B3">
        <v>406</v>
      </c>
      <c r="C3">
        <v>406</v>
      </c>
      <c r="D3">
        <v>842754</v>
      </c>
    </row>
    <row r="4" spans="1:4" x14ac:dyDescent="0.3">
      <c r="A4">
        <f>A3+1</f>
        <v>1961</v>
      </c>
      <c r="B4">
        <v>406</v>
      </c>
      <c r="C4">
        <v>406</v>
      </c>
      <c r="D4">
        <v>842754</v>
      </c>
    </row>
    <row r="5" spans="1:4" x14ac:dyDescent="0.3">
      <c r="A5">
        <f t="shared" ref="A5:A68" si="0">A4+1</f>
        <v>1962</v>
      </c>
      <c r="B5">
        <v>406</v>
      </c>
      <c r="C5">
        <v>406</v>
      </c>
      <c r="D5">
        <v>842754</v>
      </c>
    </row>
    <row r="6" spans="1:4" x14ac:dyDescent="0.3">
      <c r="A6">
        <f t="shared" si="0"/>
        <v>1963</v>
      </c>
      <c r="B6">
        <v>403</v>
      </c>
      <c r="C6">
        <v>403</v>
      </c>
      <c r="D6">
        <v>842754</v>
      </c>
    </row>
    <row r="7" spans="1:4" x14ac:dyDescent="0.3">
      <c r="A7">
        <f t="shared" si="0"/>
        <v>1964</v>
      </c>
      <c r="B7">
        <v>400</v>
      </c>
      <c r="C7">
        <v>400</v>
      </c>
      <c r="D7">
        <v>842754</v>
      </c>
    </row>
    <row r="8" spans="1:4" x14ac:dyDescent="0.3">
      <c r="A8">
        <f t="shared" si="0"/>
        <v>1965</v>
      </c>
      <c r="B8">
        <v>398</v>
      </c>
      <c r="C8">
        <v>398</v>
      </c>
      <c r="D8">
        <v>842754</v>
      </c>
    </row>
    <row r="9" spans="1:4" x14ac:dyDescent="0.3">
      <c r="A9">
        <f t="shared" si="0"/>
        <v>1966</v>
      </c>
      <c r="B9">
        <v>395</v>
      </c>
      <c r="C9">
        <v>395</v>
      </c>
      <c r="D9">
        <v>842754</v>
      </c>
    </row>
    <row r="10" spans="1:4" x14ac:dyDescent="0.3">
      <c r="A10">
        <f t="shared" si="0"/>
        <v>1967</v>
      </c>
      <c r="B10">
        <v>393</v>
      </c>
      <c r="C10">
        <v>393</v>
      </c>
      <c r="D10">
        <v>842754</v>
      </c>
    </row>
    <row r="11" spans="1:4" x14ac:dyDescent="0.3">
      <c r="A11">
        <f t="shared" si="0"/>
        <v>1968</v>
      </c>
      <c r="B11">
        <v>392</v>
      </c>
      <c r="C11">
        <v>392</v>
      </c>
      <c r="D11">
        <v>842754</v>
      </c>
    </row>
    <row r="12" spans="1:4" x14ac:dyDescent="0.3">
      <c r="A12">
        <f t="shared" si="0"/>
        <v>1969</v>
      </c>
      <c r="B12">
        <v>390</v>
      </c>
      <c r="C12">
        <v>390</v>
      </c>
      <c r="D12">
        <v>842754</v>
      </c>
    </row>
    <row r="13" spans="1:4" x14ac:dyDescent="0.3">
      <c r="A13">
        <f t="shared" si="0"/>
        <v>1970</v>
      </c>
      <c r="B13">
        <v>388</v>
      </c>
      <c r="C13">
        <v>388</v>
      </c>
      <c r="D13">
        <v>842754</v>
      </c>
    </row>
    <row r="14" spans="1:4" x14ac:dyDescent="0.3">
      <c r="A14">
        <f t="shared" si="0"/>
        <v>1971</v>
      </c>
      <c r="B14">
        <v>387</v>
      </c>
      <c r="C14">
        <v>387</v>
      </c>
      <c r="D14">
        <v>842754</v>
      </c>
    </row>
    <row r="15" spans="1:4" x14ac:dyDescent="0.3">
      <c r="A15">
        <f t="shared" si="0"/>
        <v>1972</v>
      </c>
      <c r="B15">
        <v>386</v>
      </c>
      <c r="C15">
        <v>386</v>
      </c>
      <c r="D15">
        <v>842754</v>
      </c>
    </row>
    <row r="16" spans="1:4" x14ac:dyDescent="0.3">
      <c r="A16">
        <f t="shared" si="0"/>
        <v>1973</v>
      </c>
      <c r="B16">
        <v>385</v>
      </c>
      <c r="C16">
        <v>385</v>
      </c>
      <c r="D16">
        <v>842754</v>
      </c>
    </row>
    <row r="17" spans="1:4" x14ac:dyDescent="0.3">
      <c r="A17">
        <f t="shared" si="0"/>
        <v>1974</v>
      </c>
      <c r="B17">
        <v>383</v>
      </c>
      <c r="C17">
        <v>383</v>
      </c>
      <c r="D17">
        <v>842754</v>
      </c>
    </row>
    <row r="18" spans="1:4" x14ac:dyDescent="0.3">
      <c r="A18">
        <f t="shared" si="0"/>
        <v>1975</v>
      </c>
      <c r="B18">
        <v>382</v>
      </c>
      <c r="C18">
        <v>382</v>
      </c>
      <c r="D18">
        <v>842754</v>
      </c>
    </row>
    <row r="19" spans="1:4" x14ac:dyDescent="0.3">
      <c r="A19">
        <f t="shared" si="0"/>
        <v>1976</v>
      </c>
      <c r="B19">
        <v>382</v>
      </c>
      <c r="C19">
        <v>382</v>
      </c>
      <c r="D19">
        <v>842754</v>
      </c>
    </row>
    <row r="20" spans="1:4" x14ac:dyDescent="0.3">
      <c r="A20">
        <f t="shared" si="0"/>
        <v>1977</v>
      </c>
      <c r="B20">
        <v>381</v>
      </c>
      <c r="C20">
        <v>381</v>
      </c>
      <c r="D20">
        <v>842754</v>
      </c>
    </row>
    <row r="21" spans="1:4" x14ac:dyDescent="0.3">
      <c r="A21">
        <f t="shared" si="0"/>
        <v>1978</v>
      </c>
      <c r="B21">
        <v>380</v>
      </c>
      <c r="C21">
        <v>380</v>
      </c>
      <c r="D21">
        <v>842754</v>
      </c>
    </row>
    <row r="22" spans="1:4" x14ac:dyDescent="0.3">
      <c r="A22">
        <f t="shared" si="0"/>
        <v>1979</v>
      </c>
      <c r="B22">
        <v>1012</v>
      </c>
      <c r="C22">
        <v>1012</v>
      </c>
      <c r="D22">
        <v>2150000</v>
      </c>
    </row>
    <row r="23" spans="1:4" x14ac:dyDescent="0.3">
      <c r="A23">
        <f t="shared" si="0"/>
        <v>1980</v>
      </c>
      <c r="B23">
        <v>1010</v>
      </c>
      <c r="C23">
        <v>1010</v>
      </c>
      <c r="D23">
        <v>2150000</v>
      </c>
    </row>
    <row r="24" spans="1:4" x14ac:dyDescent="0.3">
      <c r="A24">
        <f t="shared" si="0"/>
        <v>1981</v>
      </c>
      <c r="B24">
        <v>988</v>
      </c>
      <c r="C24">
        <v>988</v>
      </c>
      <c r="D24">
        <v>2105000</v>
      </c>
    </row>
    <row r="25" spans="1:4" x14ac:dyDescent="0.3">
      <c r="A25">
        <f t="shared" si="0"/>
        <v>1982</v>
      </c>
      <c r="B25">
        <v>983</v>
      </c>
      <c r="C25">
        <v>983</v>
      </c>
      <c r="D25">
        <v>2105000</v>
      </c>
    </row>
    <row r="26" spans="1:4" x14ac:dyDescent="0.3">
      <c r="A26">
        <f t="shared" si="0"/>
        <v>1983</v>
      </c>
      <c r="B26">
        <v>980</v>
      </c>
      <c r="C26">
        <v>980</v>
      </c>
      <c r="D26">
        <v>2105000</v>
      </c>
    </row>
    <row r="27" spans="1:4" x14ac:dyDescent="0.3">
      <c r="A27">
        <f t="shared" si="0"/>
        <v>1984</v>
      </c>
      <c r="B27">
        <v>975</v>
      </c>
      <c r="C27">
        <v>975</v>
      </c>
      <c r="D27">
        <v>2105000</v>
      </c>
    </row>
    <row r="28" spans="1:4" x14ac:dyDescent="0.3">
      <c r="A28">
        <f t="shared" si="0"/>
        <v>1985</v>
      </c>
      <c r="B28">
        <v>973</v>
      </c>
      <c r="C28">
        <v>973</v>
      </c>
      <c r="D28">
        <v>2105000</v>
      </c>
    </row>
    <row r="29" spans="1:4" x14ac:dyDescent="0.3">
      <c r="A29">
        <f t="shared" si="0"/>
        <v>1986</v>
      </c>
      <c r="B29">
        <v>970</v>
      </c>
      <c r="C29">
        <v>970</v>
      </c>
      <c r="D29">
        <v>2105000</v>
      </c>
    </row>
    <row r="30" spans="1:4" x14ac:dyDescent="0.3">
      <c r="A30">
        <f t="shared" si="0"/>
        <v>1987</v>
      </c>
      <c r="B30">
        <v>968</v>
      </c>
      <c r="C30">
        <v>968</v>
      </c>
      <c r="D30">
        <v>2105000</v>
      </c>
    </row>
    <row r="31" spans="1:4" x14ac:dyDescent="0.3">
      <c r="A31">
        <f t="shared" si="0"/>
        <v>1988</v>
      </c>
      <c r="B31">
        <v>966</v>
      </c>
      <c r="C31">
        <v>966</v>
      </c>
      <c r="D31">
        <v>2105000</v>
      </c>
    </row>
    <row r="32" spans="1:4" x14ac:dyDescent="0.3">
      <c r="A32">
        <f t="shared" si="0"/>
        <v>1989</v>
      </c>
      <c r="B32">
        <v>813</v>
      </c>
      <c r="C32">
        <v>813</v>
      </c>
      <c r="D32">
        <v>1777000</v>
      </c>
    </row>
    <row r="33" spans="1:4" x14ac:dyDescent="0.3">
      <c r="A33">
        <f t="shared" si="0"/>
        <v>1990</v>
      </c>
      <c r="B33">
        <v>616</v>
      </c>
      <c r="C33">
        <v>616</v>
      </c>
      <c r="D33">
        <v>1373000</v>
      </c>
    </row>
    <row r="34" spans="1:4" x14ac:dyDescent="0.3">
      <c r="A34">
        <f t="shared" si="0"/>
        <v>1991</v>
      </c>
      <c r="B34">
        <v>482</v>
      </c>
      <c r="C34">
        <v>482</v>
      </c>
      <c r="D34">
        <v>1103000</v>
      </c>
    </row>
    <row r="35" spans="1:4" x14ac:dyDescent="0.3">
      <c r="A35">
        <f t="shared" si="0"/>
        <v>1992</v>
      </c>
      <c r="B35">
        <v>615</v>
      </c>
      <c r="C35">
        <v>615</v>
      </c>
      <c r="D35">
        <v>1378600</v>
      </c>
    </row>
    <row r="36" spans="1:4" x14ac:dyDescent="0.3">
      <c r="A36">
        <f t="shared" si="0"/>
        <v>1993</v>
      </c>
      <c r="B36">
        <v>669</v>
      </c>
      <c r="C36">
        <v>669</v>
      </c>
      <c r="D36">
        <v>1489600</v>
      </c>
    </row>
    <row r="37" spans="1:4" x14ac:dyDescent="0.3">
      <c r="A37">
        <f t="shared" si="0"/>
        <v>1994</v>
      </c>
      <c r="B37">
        <v>670</v>
      </c>
      <c r="C37">
        <v>670</v>
      </c>
      <c r="D37">
        <v>1489600</v>
      </c>
    </row>
    <row r="38" spans="1:4" x14ac:dyDescent="0.3">
      <c r="A38">
        <f t="shared" si="0"/>
        <v>1995</v>
      </c>
      <c r="B38">
        <v>1353</v>
      </c>
      <c r="C38">
        <v>1353</v>
      </c>
      <c r="D38">
        <v>2905900</v>
      </c>
    </row>
    <row r="39" spans="1:4" x14ac:dyDescent="0.3">
      <c r="A39">
        <f t="shared" si="0"/>
        <v>1996</v>
      </c>
      <c r="B39">
        <v>826</v>
      </c>
      <c r="C39">
        <v>826</v>
      </c>
      <c r="D39">
        <v>1816100</v>
      </c>
    </row>
    <row r="40" spans="1:4" x14ac:dyDescent="0.3">
      <c r="A40">
        <f t="shared" si="0"/>
        <v>1997</v>
      </c>
      <c r="B40">
        <v>587</v>
      </c>
      <c r="C40">
        <v>587</v>
      </c>
      <c r="D40">
        <v>1322700</v>
      </c>
    </row>
    <row r="41" spans="1:4" x14ac:dyDescent="0.3">
      <c r="A41">
        <f t="shared" si="0"/>
        <v>1998</v>
      </c>
      <c r="B41">
        <v>783</v>
      </c>
      <c r="C41">
        <v>783</v>
      </c>
      <c r="D41">
        <v>1738300</v>
      </c>
    </row>
    <row r="42" spans="1:4" x14ac:dyDescent="0.3">
      <c r="A42">
        <f t="shared" si="0"/>
        <v>1999</v>
      </c>
      <c r="B42">
        <v>775</v>
      </c>
      <c r="C42">
        <v>775</v>
      </c>
      <c r="D42">
        <v>1725900</v>
      </c>
    </row>
    <row r="43" spans="1:4" x14ac:dyDescent="0.3">
      <c r="A43">
        <f t="shared" si="0"/>
        <v>2000</v>
      </c>
      <c r="B43">
        <v>821</v>
      </c>
      <c r="C43">
        <v>821</v>
      </c>
      <c r="D43">
        <v>1822600</v>
      </c>
    </row>
    <row r="44" spans="1:4" x14ac:dyDescent="0.3">
      <c r="A44">
        <f t="shared" si="0"/>
        <v>2001</v>
      </c>
      <c r="B44">
        <v>819</v>
      </c>
      <c r="C44">
        <v>819</v>
      </c>
      <c r="D44">
        <v>1816500</v>
      </c>
    </row>
    <row r="45" spans="1:4" x14ac:dyDescent="0.3">
      <c r="A45">
        <f t="shared" si="0"/>
        <v>2002</v>
      </c>
      <c r="B45">
        <v>817</v>
      </c>
      <c r="C45">
        <v>945</v>
      </c>
      <c r="D45">
        <v>1816500</v>
      </c>
    </row>
    <row r="46" spans="1:4" x14ac:dyDescent="0.3">
      <c r="A46">
        <f t="shared" si="0"/>
        <v>2003</v>
      </c>
      <c r="B46">
        <v>983</v>
      </c>
      <c r="C46">
        <v>1151</v>
      </c>
      <c r="D46">
        <v>2165100</v>
      </c>
    </row>
    <row r="47" spans="1:4" x14ac:dyDescent="0.3">
      <c r="A47">
        <f t="shared" si="0"/>
        <v>2004</v>
      </c>
      <c r="B47">
        <v>1164</v>
      </c>
      <c r="C47">
        <v>1247</v>
      </c>
      <c r="D47">
        <v>2539600</v>
      </c>
    </row>
    <row r="48" spans="1:4" x14ac:dyDescent="0.3">
      <c r="A48">
        <f t="shared" si="0"/>
        <v>2005</v>
      </c>
      <c r="B48">
        <v>1278</v>
      </c>
      <c r="C48">
        <v>828</v>
      </c>
      <c r="D48">
        <v>2777200</v>
      </c>
    </row>
    <row r="49" spans="1:4" x14ac:dyDescent="0.3">
      <c r="A49">
        <f t="shared" si="0"/>
        <v>2006</v>
      </c>
      <c r="B49">
        <v>853</v>
      </c>
      <c r="C49">
        <v>618</v>
      </c>
      <c r="D49">
        <v>1901400</v>
      </c>
    </row>
    <row r="50" spans="1:4" x14ac:dyDescent="0.3">
      <c r="A50">
        <f t="shared" si="0"/>
        <v>2007</v>
      </c>
      <c r="B50">
        <v>620</v>
      </c>
      <c r="C50">
        <v>499</v>
      </c>
      <c r="D50">
        <v>1428600</v>
      </c>
    </row>
    <row r="51" spans="1:4" x14ac:dyDescent="0.3">
      <c r="A51">
        <f t="shared" si="0"/>
        <v>2008</v>
      </c>
      <c r="B51">
        <v>490</v>
      </c>
      <c r="C51">
        <v>561</v>
      </c>
      <c r="D51">
        <v>1165100</v>
      </c>
    </row>
    <row r="52" spans="1:4" x14ac:dyDescent="0.3">
      <c r="A52">
        <f t="shared" si="0"/>
        <v>2009</v>
      </c>
      <c r="B52">
        <v>550</v>
      </c>
      <c r="C52">
        <v>327</v>
      </c>
      <c r="D52">
        <v>1291100</v>
      </c>
    </row>
    <row r="53" spans="1:4" x14ac:dyDescent="0.3">
      <c r="A53">
        <f t="shared" si="0"/>
        <v>2010</v>
      </c>
      <c r="B53">
        <v>289</v>
      </c>
      <c r="C53">
        <v>312</v>
      </c>
      <c r="D53">
        <v>746400</v>
      </c>
    </row>
    <row r="54" spans="1:4" x14ac:dyDescent="0.3">
      <c r="A54">
        <f t="shared" si="0"/>
        <v>2011</v>
      </c>
      <c r="B54">
        <v>271</v>
      </c>
      <c r="C54">
        <v>277</v>
      </c>
      <c r="D54">
        <v>700000</v>
      </c>
    </row>
    <row r="55" spans="1:4" x14ac:dyDescent="0.3">
      <c r="A55">
        <f t="shared" si="0"/>
        <v>2012</v>
      </c>
      <c r="B55">
        <v>244</v>
      </c>
      <c r="C55">
        <v>169</v>
      </c>
      <c r="D55">
        <v>641800</v>
      </c>
    </row>
    <row r="56" spans="1:4" x14ac:dyDescent="0.3">
      <c r="A56">
        <f t="shared" si="0"/>
        <v>2013</v>
      </c>
      <c r="B56">
        <v>158</v>
      </c>
      <c r="C56">
        <v>236</v>
      </c>
      <c r="D56">
        <v>457100</v>
      </c>
    </row>
    <row r="57" spans="1:4" x14ac:dyDescent="0.3">
      <c r="A57">
        <f t="shared" si="0"/>
        <v>2014</v>
      </c>
      <c r="B57">
        <v>206</v>
      </c>
      <c r="C57">
        <v>212</v>
      </c>
      <c r="D57">
        <v>551514</v>
      </c>
    </row>
    <row r="58" spans="1:4" x14ac:dyDescent="0.3">
      <c r="A58">
        <f t="shared" si="0"/>
        <v>2015</v>
      </c>
      <c r="B58">
        <v>193</v>
      </c>
      <c r="C58">
        <v>272</v>
      </c>
      <c r="D58">
        <v>520568</v>
      </c>
    </row>
    <row r="59" spans="1:4" x14ac:dyDescent="0.3">
      <c r="A59">
        <f t="shared" si="0"/>
        <v>2016</v>
      </c>
      <c r="B59">
        <v>180</v>
      </c>
      <c r="C59">
        <v>174</v>
      </c>
      <c r="D59">
        <v>491358</v>
      </c>
    </row>
    <row r="60" spans="1:4" x14ac:dyDescent="0.3">
      <c r="A60">
        <f t="shared" si="0"/>
        <v>2017</v>
      </c>
      <c r="B60">
        <v>166</v>
      </c>
      <c r="C60">
        <v>225</v>
      </c>
      <c r="D60">
        <v>463788</v>
      </c>
    </row>
    <row r="61" spans="1:4" x14ac:dyDescent="0.3">
      <c r="A61">
        <f t="shared" si="0"/>
        <v>2018</v>
      </c>
      <c r="B61">
        <v>156</v>
      </c>
      <c r="C61">
        <v>54</v>
      </c>
      <c r="D61">
        <v>437764</v>
      </c>
    </row>
    <row r="62" spans="1:4" x14ac:dyDescent="0.3">
      <c r="A62">
        <f t="shared" si="0"/>
        <v>2019</v>
      </c>
      <c r="B62">
        <v>144</v>
      </c>
      <c r="C62">
        <v>266</v>
      </c>
      <c r="D62">
        <v>413201</v>
      </c>
    </row>
    <row r="63" spans="1:4" x14ac:dyDescent="0.3">
      <c r="A63">
        <f t="shared" si="0"/>
        <v>2020</v>
      </c>
      <c r="B63">
        <v>134</v>
      </c>
      <c r="C63">
        <v>48</v>
      </c>
      <c r="D63">
        <v>390016</v>
      </c>
    </row>
    <row r="64" spans="1:4" x14ac:dyDescent="0.3">
      <c r="A64">
        <f t="shared" si="0"/>
        <v>2021</v>
      </c>
      <c r="B64">
        <v>135</v>
      </c>
      <c r="C64">
        <v>255</v>
      </c>
      <c r="D64">
        <v>390016</v>
      </c>
    </row>
    <row r="65" spans="1:4" x14ac:dyDescent="0.3">
      <c r="A65">
        <f t="shared" si="0"/>
        <v>2022</v>
      </c>
      <c r="B65">
        <v>136</v>
      </c>
      <c r="C65">
        <v>144</v>
      </c>
      <c r="D65">
        <v>390016</v>
      </c>
    </row>
    <row r="66" spans="1:4" x14ac:dyDescent="0.3">
      <c r="A66">
        <f t="shared" si="0"/>
        <v>2023</v>
      </c>
      <c r="B66">
        <v>137</v>
      </c>
      <c r="C66">
        <v>162</v>
      </c>
      <c r="D66">
        <v>390016</v>
      </c>
    </row>
    <row r="67" spans="1:4" x14ac:dyDescent="0.3">
      <c r="A67">
        <f t="shared" si="0"/>
        <v>2024</v>
      </c>
      <c r="B67">
        <v>137</v>
      </c>
      <c r="C67">
        <v>121</v>
      </c>
      <c r="D67">
        <v>390016</v>
      </c>
    </row>
    <row r="68" spans="1:4" x14ac:dyDescent="0.3">
      <c r="A68">
        <f t="shared" si="0"/>
        <v>2025</v>
      </c>
      <c r="B68">
        <v>137</v>
      </c>
      <c r="C68">
        <v>189</v>
      </c>
      <c r="D68">
        <v>390016</v>
      </c>
    </row>
    <row r="69" spans="1:4" x14ac:dyDescent="0.3">
      <c r="A69">
        <f t="shared" ref="A69:A93" si="1">A68+1</f>
        <v>2026</v>
      </c>
      <c r="B69">
        <v>138</v>
      </c>
      <c r="C69">
        <v>135</v>
      </c>
      <c r="D69">
        <v>390016</v>
      </c>
    </row>
    <row r="70" spans="1:4" x14ac:dyDescent="0.3">
      <c r="A70">
        <f t="shared" si="1"/>
        <v>2027</v>
      </c>
      <c r="B70">
        <v>138</v>
      </c>
      <c r="C70">
        <v>176</v>
      </c>
      <c r="D70">
        <v>390016</v>
      </c>
    </row>
    <row r="71" spans="1:4" x14ac:dyDescent="0.3">
      <c r="A71">
        <f t="shared" si="1"/>
        <v>2028</v>
      </c>
      <c r="B71">
        <v>138</v>
      </c>
      <c r="C71">
        <v>111</v>
      </c>
      <c r="D71">
        <v>390016</v>
      </c>
    </row>
    <row r="72" spans="1:4" x14ac:dyDescent="0.3">
      <c r="A72">
        <f t="shared" si="1"/>
        <v>2029</v>
      </c>
      <c r="B72">
        <v>138</v>
      </c>
      <c r="C72">
        <v>199</v>
      </c>
      <c r="D72">
        <v>390016</v>
      </c>
    </row>
    <row r="73" spans="1:4" x14ac:dyDescent="0.3">
      <c r="A73">
        <f t="shared" si="1"/>
        <v>2030</v>
      </c>
      <c r="B73">
        <v>139</v>
      </c>
      <c r="C73">
        <v>90</v>
      </c>
      <c r="D73">
        <v>390016</v>
      </c>
    </row>
    <row r="74" spans="1:4" x14ac:dyDescent="0.3">
      <c r="A74">
        <f t="shared" si="1"/>
        <v>2031</v>
      </c>
      <c r="B74">
        <v>139</v>
      </c>
      <c r="C74">
        <v>228</v>
      </c>
      <c r="D74">
        <v>390016</v>
      </c>
    </row>
    <row r="75" spans="1:4" x14ac:dyDescent="0.3">
      <c r="A75">
        <f t="shared" si="1"/>
        <v>2032</v>
      </c>
      <c r="B75">
        <v>140</v>
      </c>
      <c r="C75">
        <v>72</v>
      </c>
      <c r="D75">
        <v>390016</v>
      </c>
    </row>
    <row r="76" spans="1:4" x14ac:dyDescent="0.3">
      <c r="A76">
        <f t="shared" si="1"/>
        <v>2033</v>
      </c>
      <c r="B76">
        <v>140</v>
      </c>
      <c r="C76">
        <v>249</v>
      </c>
      <c r="D76">
        <v>390016</v>
      </c>
    </row>
    <row r="77" spans="1:4" x14ac:dyDescent="0.3">
      <c r="A77">
        <f t="shared" si="1"/>
        <v>2034</v>
      </c>
      <c r="B77">
        <v>140</v>
      </c>
      <c r="C77">
        <v>159</v>
      </c>
      <c r="D77">
        <v>390016</v>
      </c>
    </row>
    <row r="78" spans="1:4" x14ac:dyDescent="0.3">
      <c r="A78">
        <f t="shared" si="1"/>
        <v>2035</v>
      </c>
      <c r="B78">
        <v>140</v>
      </c>
      <c r="C78">
        <v>160</v>
      </c>
      <c r="D78">
        <v>390016</v>
      </c>
    </row>
    <row r="79" spans="1:4" x14ac:dyDescent="0.3">
      <c r="A79">
        <f t="shared" si="1"/>
        <v>2036</v>
      </c>
      <c r="B79">
        <v>139</v>
      </c>
      <c r="C79">
        <v>117</v>
      </c>
      <c r="D79">
        <v>390016</v>
      </c>
    </row>
    <row r="80" spans="1:4" x14ac:dyDescent="0.3">
      <c r="A80">
        <f t="shared" si="1"/>
        <v>2037</v>
      </c>
      <c r="B80">
        <v>139</v>
      </c>
      <c r="C80">
        <v>199</v>
      </c>
      <c r="D80">
        <v>390016</v>
      </c>
    </row>
    <row r="81" spans="1:4" x14ac:dyDescent="0.3">
      <c r="A81">
        <f t="shared" si="1"/>
        <v>2038</v>
      </c>
      <c r="B81">
        <v>139</v>
      </c>
      <c r="C81">
        <v>83</v>
      </c>
      <c r="D81">
        <v>390016</v>
      </c>
    </row>
    <row r="82" spans="1:4" x14ac:dyDescent="0.3">
      <c r="A82">
        <f t="shared" si="1"/>
        <v>2039</v>
      </c>
      <c r="B82">
        <v>139</v>
      </c>
      <c r="C82">
        <v>235</v>
      </c>
      <c r="D82">
        <v>390016</v>
      </c>
    </row>
    <row r="83" spans="1:4" x14ac:dyDescent="0.3">
      <c r="A83">
        <f t="shared" si="1"/>
        <v>2040</v>
      </c>
      <c r="B83">
        <v>139</v>
      </c>
      <c r="C83">
        <v>59</v>
      </c>
      <c r="D83">
        <v>390016</v>
      </c>
    </row>
    <row r="84" spans="1:4" x14ac:dyDescent="0.3">
      <c r="A84">
        <f t="shared" si="1"/>
        <v>2041</v>
      </c>
      <c r="B84">
        <v>139</v>
      </c>
      <c r="C84">
        <v>205</v>
      </c>
      <c r="D84">
        <v>390016</v>
      </c>
    </row>
    <row r="85" spans="1:4" x14ac:dyDescent="0.3">
      <c r="A85">
        <f t="shared" si="1"/>
        <v>2042</v>
      </c>
      <c r="B85">
        <v>140</v>
      </c>
      <c r="C85">
        <v>137</v>
      </c>
      <c r="D85">
        <v>390016</v>
      </c>
    </row>
    <row r="86" spans="1:4" x14ac:dyDescent="0.3">
      <c r="A86">
        <f t="shared" si="1"/>
        <v>2043</v>
      </c>
      <c r="B86">
        <v>140</v>
      </c>
      <c r="C86">
        <v>237</v>
      </c>
      <c r="D86">
        <v>390016</v>
      </c>
    </row>
    <row r="87" spans="1:4" x14ac:dyDescent="0.3">
      <c r="A87">
        <f t="shared" si="1"/>
        <v>2044</v>
      </c>
      <c r="B87">
        <v>140</v>
      </c>
      <c r="C87">
        <v>68</v>
      </c>
      <c r="D87">
        <v>390016</v>
      </c>
    </row>
    <row r="88" spans="1:4" x14ac:dyDescent="0.3">
      <c r="A88">
        <f t="shared" si="1"/>
        <v>2045</v>
      </c>
      <c r="B88">
        <v>140</v>
      </c>
      <c r="C88">
        <v>252</v>
      </c>
      <c r="D88">
        <v>390016</v>
      </c>
    </row>
    <row r="89" spans="1:4" x14ac:dyDescent="0.3">
      <c r="A89">
        <f t="shared" si="1"/>
        <v>2046</v>
      </c>
      <c r="B89">
        <v>140</v>
      </c>
      <c r="C89">
        <v>71</v>
      </c>
      <c r="D89">
        <v>390016</v>
      </c>
    </row>
    <row r="90" spans="1:4" x14ac:dyDescent="0.3">
      <c r="A90">
        <f t="shared" si="1"/>
        <v>2047</v>
      </c>
      <c r="B90">
        <v>139</v>
      </c>
      <c r="C90">
        <v>247</v>
      </c>
      <c r="D90">
        <v>390016</v>
      </c>
    </row>
    <row r="91" spans="1:4" x14ac:dyDescent="0.3">
      <c r="A91">
        <f t="shared" si="1"/>
        <v>2048</v>
      </c>
      <c r="B91">
        <v>139</v>
      </c>
      <c r="C91">
        <v>64</v>
      </c>
      <c r="D91">
        <v>390016</v>
      </c>
    </row>
    <row r="92" spans="1:4" x14ac:dyDescent="0.3">
      <c r="A92">
        <f t="shared" si="1"/>
        <v>2049</v>
      </c>
      <c r="B92">
        <v>139</v>
      </c>
      <c r="C92">
        <v>254</v>
      </c>
      <c r="D92">
        <v>390016</v>
      </c>
    </row>
    <row r="93" spans="1:4" x14ac:dyDescent="0.3">
      <c r="A93">
        <f t="shared" si="1"/>
        <v>2050</v>
      </c>
      <c r="B93">
        <v>139</v>
      </c>
      <c r="C93">
        <v>72</v>
      </c>
      <c r="D93">
        <v>390016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3"/>
  <sheetViews>
    <sheetView workbookViewId="0">
      <selection activeCell="C3" sqref="C3"/>
    </sheetView>
  </sheetViews>
  <sheetFormatPr defaultRowHeight="14.4" x14ac:dyDescent="0.3"/>
  <cols>
    <col min="2" max="2" width="13.33203125" customWidth="1"/>
    <col min="3" max="3" width="15.109375" customWidth="1"/>
  </cols>
  <sheetData>
    <row r="2" spans="1:4" ht="43.2" x14ac:dyDescent="0.3">
      <c r="A2" s="1" t="s">
        <v>2</v>
      </c>
      <c r="B2" s="2" t="s">
        <v>0</v>
      </c>
      <c r="C2" s="2" t="s">
        <v>3</v>
      </c>
      <c r="D2" s="2" t="s">
        <v>1</v>
      </c>
    </row>
    <row r="3" spans="1:4" x14ac:dyDescent="0.3">
      <c r="A3">
        <v>1960</v>
      </c>
      <c r="B3">
        <v>406</v>
      </c>
      <c r="C3">
        <v>406</v>
      </c>
      <c r="D3">
        <v>842754</v>
      </c>
    </row>
    <row r="4" spans="1:4" x14ac:dyDescent="0.3">
      <c r="A4">
        <f>A3+1</f>
        <v>1961</v>
      </c>
      <c r="B4">
        <v>406</v>
      </c>
      <c r="C4">
        <v>406</v>
      </c>
      <c r="D4">
        <v>842754</v>
      </c>
    </row>
    <row r="5" spans="1:4" x14ac:dyDescent="0.3">
      <c r="A5">
        <f t="shared" ref="A5:A68" si="0">A4+1</f>
        <v>1962</v>
      </c>
      <c r="B5">
        <v>406</v>
      </c>
      <c r="C5">
        <v>406</v>
      </c>
      <c r="D5">
        <v>842754</v>
      </c>
    </row>
    <row r="6" spans="1:4" x14ac:dyDescent="0.3">
      <c r="A6">
        <f t="shared" si="0"/>
        <v>1963</v>
      </c>
      <c r="B6">
        <v>403</v>
      </c>
      <c r="C6">
        <v>403</v>
      </c>
      <c r="D6">
        <v>842754</v>
      </c>
    </row>
    <row r="7" spans="1:4" x14ac:dyDescent="0.3">
      <c r="A7">
        <f t="shared" si="0"/>
        <v>1964</v>
      </c>
      <c r="B7">
        <v>400</v>
      </c>
      <c r="C7">
        <v>400</v>
      </c>
      <c r="D7">
        <v>842754</v>
      </c>
    </row>
    <row r="8" spans="1:4" x14ac:dyDescent="0.3">
      <c r="A8">
        <f t="shared" si="0"/>
        <v>1965</v>
      </c>
      <c r="B8">
        <v>398</v>
      </c>
      <c r="C8">
        <v>398</v>
      </c>
      <c r="D8">
        <v>842754</v>
      </c>
    </row>
    <row r="9" spans="1:4" x14ac:dyDescent="0.3">
      <c r="A9">
        <f t="shared" si="0"/>
        <v>1966</v>
      </c>
      <c r="B9">
        <v>395</v>
      </c>
      <c r="C9">
        <v>395</v>
      </c>
      <c r="D9">
        <v>842754</v>
      </c>
    </row>
    <row r="10" spans="1:4" x14ac:dyDescent="0.3">
      <c r="A10">
        <f t="shared" si="0"/>
        <v>1967</v>
      </c>
      <c r="B10">
        <v>393</v>
      </c>
      <c r="C10">
        <v>393</v>
      </c>
      <c r="D10">
        <v>842754</v>
      </c>
    </row>
    <row r="11" spans="1:4" x14ac:dyDescent="0.3">
      <c r="A11">
        <f t="shared" si="0"/>
        <v>1968</v>
      </c>
      <c r="B11">
        <v>392</v>
      </c>
      <c r="C11">
        <v>392</v>
      </c>
      <c r="D11">
        <v>842754</v>
      </c>
    </row>
    <row r="12" spans="1:4" x14ac:dyDescent="0.3">
      <c r="A12">
        <f t="shared" si="0"/>
        <v>1969</v>
      </c>
      <c r="B12">
        <v>390</v>
      </c>
      <c r="C12">
        <v>390</v>
      </c>
      <c r="D12">
        <v>842754</v>
      </c>
    </row>
    <row r="13" spans="1:4" x14ac:dyDescent="0.3">
      <c r="A13">
        <f t="shared" si="0"/>
        <v>1970</v>
      </c>
      <c r="B13">
        <v>388</v>
      </c>
      <c r="C13">
        <v>388</v>
      </c>
      <c r="D13">
        <v>842754</v>
      </c>
    </row>
    <row r="14" spans="1:4" x14ac:dyDescent="0.3">
      <c r="A14">
        <f t="shared" si="0"/>
        <v>1971</v>
      </c>
      <c r="B14">
        <v>387</v>
      </c>
      <c r="C14">
        <v>387</v>
      </c>
      <c r="D14">
        <v>842754</v>
      </c>
    </row>
    <row r="15" spans="1:4" x14ac:dyDescent="0.3">
      <c r="A15">
        <f t="shared" si="0"/>
        <v>1972</v>
      </c>
      <c r="B15">
        <v>386</v>
      </c>
      <c r="C15">
        <v>386</v>
      </c>
      <c r="D15">
        <v>842754</v>
      </c>
    </row>
    <row r="16" spans="1:4" x14ac:dyDescent="0.3">
      <c r="A16">
        <f t="shared" si="0"/>
        <v>1973</v>
      </c>
      <c r="B16">
        <v>385</v>
      </c>
      <c r="C16">
        <v>385</v>
      </c>
      <c r="D16">
        <v>842754</v>
      </c>
    </row>
    <row r="17" spans="1:4" x14ac:dyDescent="0.3">
      <c r="A17">
        <f t="shared" si="0"/>
        <v>1974</v>
      </c>
      <c r="B17">
        <v>383</v>
      </c>
      <c r="C17">
        <v>383</v>
      </c>
      <c r="D17">
        <v>842754</v>
      </c>
    </row>
    <row r="18" spans="1:4" x14ac:dyDescent="0.3">
      <c r="A18">
        <f t="shared" si="0"/>
        <v>1975</v>
      </c>
      <c r="B18">
        <v>382</v>
      </c>
      <c r="C18">
        <v>382</v>
      </c>
      <c r="D18">
        <v>842754</v>
      </c>
    </row>
    <row r="19" spans="1:4" x14ac:dyDescent="0.3">
      <c r="A19">
        <f t="shared" si="0"/>
        <v>1976</v>
      </c>
      <c r="B19">
        <v>382</v>
      </c>
      <c r="C19">
        <v>382</v>
      </c>
      <c r="D19">
        <v>842754</v>
      </c>
    </row>
    <row r="20" spans="1:4" x14ac:dyDescent="0.3">
      <c r="A20">
        <f t="shared" si="0"/>
        <v>1977</v>
      </c>
      <c r="B20">
        <v>381</v>
      </c>
      <c r="C20">
        <v>381</v>
      </c>
      <c r="D20">
        <v>842754</v>
      </c>
    </row>
    <row r="21" spans="1:4" x14ac:dyDescent="0.3">
      <c r="A21">
        <f t="shared" si="0"/>
        <v>1978</v>
      </c>
      <c r="B21">
        <v>380</v>
      </c>
      <c r="C21">
        <v>380</v>
      </c>
      <c r="D21">
        <v>842754</v>
      </c>
    </row>
    <row r="22" spans="1:4" x14ac:dyDescent="0.3">
      <c r="A22">
        <f t="shared" si="0"/>
        <v>1979</v>
      </c>
      <c r="B22">
        <v>1012</v>
      </c>
      <c r="C22">
        <v>1012</v>
      </c>
      <c r="D22">
        <v>2150000</v>
      </c>
    </row>
    <row r="23" spans="1:4" x14ac:dyDescent="0.3">
      <c r="A23">
        <f t="shared" si="0"/>
        <v>1980</v>
      </c>
      <c r="B23">
        <v>1010</v>
      </c>
      <c r="C23">
        <v>1010</v>
      </c>
      <c r="D23">
        <v>2150000</v>
      </c>
    </row>
    <row r="24" spans="1:4" x14ac:dyDescent="0.3">
      <c r="A24">
        <f t="shared" si="0"/>
        <v>1981</v>
      </c>
      <c r="B24">
        <v>988</v>
      </c>
      <c r="C24">
        <v>988</v>
      </c>
      <c r="D24">
        <v>2105000</v>
      </c>
    </row>
    <row r="25" spans="1:4" x14ac:dyDescent="0.3">
      <c r="A25">
        <f t="shared" si="0"/>
        <v>1982</v>
      </c>
      <c r="B25">
        <v>983</v>
      </c>
      <c r="C25">
        <v>983</v>
      </c>
      <c r="D25">
        <v>2105000</v>
      </c>
    </row>
    <row r="26" spans="1:4" x14ac:dyDescent="0.3">
      <c r="A26">
        <f t="shared" si="0"/>
        <v>1983</v>
      </c>
      <c r="B26">
        <v>980</v>
      </c>
      <c r="C26">
        <v>980</v>
      </c>
      <c r="D26">
        <v>2105000</v>
      </c>
    </row>
    <row r="27" spans="1:4" x14ac:dyDescent="0.3">
      <c r="A27">
        <f t="shared" si="0"/>
        <v>1984</v>
      </c>
      <c r="B27">
        <v>975</v>
      </c>
      <c r="C27">
        <v>975</v>
      </c>
      <c r="D27">
        <v>2105000</v>
      </c>
    </row>
    <row r="28" spans="1:4" x14ac:dyDescent="0.3">
      <c r="A28">
        <f t="shared" si="0"/>
        <v>1985</v>
      </c>
      <c r="B28">
        <v>973</v>
      </c>
      <c r="C28">
        <v>973</v>
      </c>
      <c r="D28">
        <v>2105000</v>
      </c>
    </row>
    <row r="29" spans="1:4" x14ac:dyDescent="0.3">
      <c r="A29">
        <f t="shared" si="0"/>
        <v>1986</v>
      </c>
      <c r="B29">
        <v>970</v>
      </c>
      <c r="C29">
        <v>970</v>
      </c>
      <c r="D29">
        <v>2105000</v>
      </c>
    </row>
    <row r="30" spans="1:4" x14ac:dyDescent="0.3">
      <c r="A30">
        <f t="shared" si="0"/>
        <v>1987</v>
      </c>
      <c r="B30">
        <v>968</v>
      </c>
      <c r="C30">
        <v>968</v>
      </c>
      <c r="D30">
        <v>2105000</v>
      </c>
    </row>
    <row r="31" spans="1:4" x14ac:dyDescent="0.3">
      <c r="A31">
        <f t="shared" si="0"/>
        <v>1988</v>
      </c>
      <c r="B31">
        <v>966</v>
      </c>
      <c r="C31">
        <v>966</v>
      </c>
      <c r="D31">
        <v>2105000</v>
      </c>
    </row>
    <row r="32" spans="1:4" x14ac:dyDescent="0.3">
      <c r="A32">
        <f t="shared" si="0"/>
        <v>1989</v>
      </c>
      <c r="B32">
        <v>813</v>
      </c>
      <c r="C32">
        <v>813</v>
      </c>
      <c r="D32">
        <v>1777000</v>
      </c>
    </row>
    <row r="33" spans="1:4" x14ac:dyDescent="0.3">
      <c r="A33">
        <f t="shared" si="0"/>
        <v>1990</v>
      </c>
      <c r="B33">
        <v>616</v>
      </c>
      <c r="C33">
        <v>616</v>
      </c>
      <c r="D33">
        <v>1373000</v>
      </c>
    </row>
    <row r="34" spans="1:4" x14ac:dyDescent="0.3">
      <c r="A34">
        <f t="shared" si="0"/>
        <v>1991</v>
      </c>
      <c r="B34">
        <v>482</v>
      </c>
      <c r="C34">
        <v>482</v>
      </c>
      <c r="D34">
        <v>1103000</v>
      </c>
    </row>
    <row r="35" spans="1:4" x14ac:dyDescent="0.3">
      <c r="A35">
        <f t="shared" si="0"/>
        <v>1992</v>
      </c>
      <c r="B35">
        <v>615</v>
      </c>
      <c r="C35">
        <v>615</v>
      </c>
      <c r="D35">
        <v>1378600</v>
      </c>
    </row>
    <row r="36" spans="1:4" x14ac:dyDescent="0.3">
      <c r="A36">
        <f t="shared" si="0"/>
        <v>1993</v>
      </c>
      <c r="B36">
        <v>669</v>
      </c>
      <c r="C36">
        <v>669</v>
      </c>
      <c r="D36">
        <v>1489600</v>
      </c>
    </row>
    <row r="37" spans="1:4" x14ac:dyDescent="0.3">
      <c r="A37">
        <f t="shared" si="0"/>
        <v>1994</v>
      </c>
      <c r="B37">
        <v>670</v>
      </c>
      <c r="C37">
        <v>670</v>
      </c>
      <c r="D37">
        <v>1489600</v>
      </c>
    </row>
    <row r="38" spans="1:4" x14ac:dyDescent="0.3">
      <c r="A38">
        <f t="shared" si="0"/>
        <v>1995</v>
      </c>
      <c r="B38">
        <v>1353</v>
      </c>
      <c r="C38">
        <v>1353</v>
      </c>
      <c r="D38">
        <v>2905900</v>
      </c>
    </row>
    <row r="39" spans="1:4" x14ac:dyDescent="0.3">
      <c r="A39">
        <f t="shared" si="0"/>
        <v>1996</v>
      </c>
      <c r="B39">
        <v>826</v>
      </c>
      <c r="C39">
        <v>826</v>
      </c>
      <c r="D39">
        <v>1816100</v>
      </c>
    </row>
    <row r="40" spans="1:4" x14ac:dyDescent="0.3">
      <c r="A40">
        <f t="shared" si="0"/>
        <v>1997</v>
      </c>
      <c r="B40">
        <v>587</v>
      </c>
      <c r="C40">
        <v>587</v>
      </c>
      <c r="D40">
        <v>1322700</v>
      </c>
    </row>
    <row r="41" spans="1:4" x14ac:dyDescent="0.3">
      <c r="A41">
        <f t="shared" si="0"/>
        <v>1998</v>
      </c>
      <c r="B41">
        <v>783</v>
      </c>
      <c r="C41">
        <v>783</v>
      </c>
      <c r="D41">
        <v>1738300</v>
      </c>
    </row>
    <row r="42" spans="1:4" x14ac:dyDescent="0.3">
      <c r="A42">
        <f t="shared" si="0"/>
        <v>1999</v>
      </c>
      <c r="B42">
        <v>775</v>
      </c>
      <c r="C42">
        <v>775</v>
      </c>
      <c r="D42">
        <v>1725900</v>
      </c>
    </row>
    <row r="43" spans="1:4" x14ac:dyDescent="0.3">
      <c r="A43">
        <f t="shared" si="0"/>
        <v>2000</v>
      </c>
      <c r="B43">
        <v>821</v>
      </c>
      <c r="C43">
        <v>821</v>
      </c>
      <c r="D43">
        <v>1822600</v>
      </c>
    </row>
    <row r="44" spans="1:4" x14ac:dyDescent="0.3">
      <c r="A44">
        <f t="shared" si="0"/>
        <v>2001</v>
      </c>
      <c r="B44">
        <v>819</v>
      </c>
      <c r="C44">
        <v>819</v>
      </c>
      <c r="D44">
        <v>1816500</v>
      </c>
    </row>
    <row r="45" spans="1:4" x14ac:dyDescent="0.3">
      <c r="A45">
        <f t="shared" si="0"/>
        <v>2002</v>
      </c>
      <c r="B45">
        <v>817</v>
      </c>
      <c r="C45">
        <v>945</v>
      </c>
      <c r="D45">
        <v>1816500</v>
      </c>
    </row>
    <row r="46" spans="1:4" x14ac:dyDescent="0.3">
      <c r="A46">
        <f t="shared" si="0"/>
        <v>2003</v>
      </c>
      <c r="B46">
        <v>983</v>
      </c>
      <c r="C46">
        <v>1151</v>
      </c>
      <c r="D46">
        <v>2165100</v>
      </c>
    </row>
    <row r="47" spans="1:4" x14ac:dyDescent="0.3">
      <c r="A47">
        <f t="shared" si="0"/>
        <v>2004</v>
      </c>
      <c r="B47">
        <v>1164</v>
      </c>
      <c r="C47">
        <v>1247</v>
      </c>
      <c r="D47">
        <v>2539600</v>
      </c>
    </row>
    <row r="48" spans="1:4" x14ac:dyDescent="0.3">
      <c r="A48">
        <f t="shared" si="0"/>
        <v>2005</v>
      </c>
      <c r="B48">
        <v>1278</v>
      </c>
      <c r="C48">
        <v>828</v>
      </c>
      <c r="D48">
        <v>2777200</v>
      </c>
    </row>
    <row r="49" spans="1:4" x14ac:dyDescent="0.3">
      <c r="A49">
        <f t="shared" si="0"/>
        <v>2006</v>
      </c>
      <c r="B49">
        <v>853</v>
      </c>
      <c r="C49">
        <v>618</v>
      </c>
      <c r="D49">
        <v>1901400</v>
      </c>
    </row>
    <row r="50" spans="1:4" x14ac:dyDescent="0.3">
      <c r="A50">
        <f t="shared" si="0"/>
        <v>2007</v>
      </c>
      <c r="B50">
        <v>620</v>
      </c>
      <c r="C50">
        <v>499</v>
      </c>
      <c r="D50">
        <v>1428600</v>
      </c>
    </row>
    <row r="51" spans="1:4" x14ac:dyDescent="0.3">
      <c r="A51">
        <f t="shared" si="0"/>
        <v>2008</v>
      </c>
      <c r="B51">
        <v>490</v>
      </c>
      <c r="C51">
        <v>561</v>
      </c>
      <c r="D51">
        <v>1165100</v>
      </c>
    </row>
    <row r="52" spans="1:4" x14ac:dyDescent="0.3">
      <c r="A52">
        <f t="shared" si="0"/>
        <v>2009</v>
      </c>
      <c r="B52">
        <v>550</v>
      </c>
      <c r="C52">
        <v>327</v>
      </c>
      <c r="D52">
        <v>1291100</v>
      </c>
    </row>
    <row r="53" spans="1:4" x14ac:dyDescent="0.3">
      <c r="A53">
        <f t="shared" si="0"/>
        <v>2010</v>
      </c>
      <c r="B53">
        <v>289</v>
      </c>
      <c r="C53">
        <v>312</v>
      </c>
      <c r="D53">
        <v>746400</v>
      </c>
    </row>
    <row r="54" spans="1:4" x14ac:dyDescent="0.3">
      <c r="A54">
        <f t="shared" si="0"/>
        <v>2011</v>
      </c>
      <c r="B54">
        <v>271</v>
      </c>
      <c r="C54">
        <v>277</v>
      </c>
      <c r="D54">
        <v>700000</v>
      </c>
    </row>
    <row r="55" spans="1:4" x14ac:dyDescent="0.3">
      <c r="A55">
        <f t="shared" si="0"/>
        <v>2012</v>
      </c>
      <c r="B55">
        <v>244</v>
      </c>
      <c r="C55">
        <v>169</v>
      </c>
      <c r="D55">
        <v>641800</v>
      </c>
    </row>
    <row r="56" spans="1:4" x14ac:dyDescent="0.3">
      <c r="A56">
        <f t="shared" si="0"/>
        <v>2013</v>
      </c>
      <c r="B56">
        <v>158</v>
      </c>
      <c r="C56">
        <v>236</v>
      </c>
      <c r="D56">
        <v>457100</v>
      </c>
    </row>
    <row r="57" spans="1:4" x14ac:dyDescent="0.3">
      <c r="A57">
        <f t="shared" si="0"/>
        <v>2014</v>
      </c>
      <c r="B57">
        <v>206</v>
      </c>
      <c r="C57">
        <v>212</v>
      </c>
      <c r="D57">
        <v>551514</v>
      </c>
    </row>
    <row r="58" spans="1:4" x14ac:dyDescent="0.3">
      <c r="A58">
        <f t="shared" si="0"/>
        <v>2015</v>
      </c>
      <c r="B58">
        <v>193</v>
      </c>
      <c r="C58">
        <v>272</v>
      </c>
      <c r="D58">
        <v>520568</v>
      </c>
    </row>
    <row r="59" spans="1:4" x14ac:dyDescent="0.3">
      <c r="A59">
        <f t="shared" si="0"/>
        <v>2016</v>
      </c>
      <c r="B59">
        <v>180</v>
      </c>
      <c r="C59">
        <v>174</v>
      </c>
      <c r="D59">
        <v>491358</v>
      </c>
    </row>
    <row r="60" spans="1:4" x14ac:dyDescent="0.3">
      <c r="A60">
        <f t="shared" si="0"/>
        <v>2017</v>
      </c>
      <c r="B60">
        <v>166</v>
      </c>
      <c r="C60">
        <v>225</v>
      </c>
      <c r="D60">
        <v>463788</v>
      </c>
    </row>
    <row r="61" spans="1:4" x14ac:dyDescent="0.3">
      <c r="A61">
        <f t="shared" si="0"/>
        <v>2018</v>
      </c>
      <c r="B61">
        <v>156</v>
      </c>
      <c r="C61">
        <v>54</v>
      </c>
      <c r="D61">
        <v>437764</v>
      </c>
    </row>
    <row r="62" spans="1:4" x14ac:dyDescent="0.3">
      <c r="A62">
        <f t="shared" si="0"/>
        <v>2019</v>
      </c>
      <c r="B62">
        <v>144</v>
      </c>
      <c r="C62">
        <v>266</v>
      </c>
      <c r="D62">
        <v>413201</v>
      </c>
    </row>
    <row r="63" spans="1:4" x14ac:dyDescent="0.3">
      <c r="A63">
        <f t="shared" si="0"/>
        <v>2020</v>
      </c>
      <c r="B63">
        <v>134</v>
      </c>
      <c r="C63">
        <v>48</v>
      </c>
      <c r="D63">
        <v>390000</v>
      </c>
    </row>
    <row r="64" spans="1:4" x14ac:dyDescent="0.3">
      <c r="A64">
        <f t="shared" si="0"/>
        <v>2021</v>
      </c>
      <c r="B64">
        <v>126</v>
      </c>
      <c r="C64">
        <v>243</v>
      </c>
      <c r="D64">
        <v>372000</v>
      </c>
    </row>
    <row r="65" spans="1:4" x14ac:dyDescent="0.3">
      <c r="A65">
        <f t="shared" si="0"/>
        <v>2022</v>
      </c>
      <c r="B65">
        <v>118</v>
      </c>
      <c r="C65">
        <v>25</v>
      </c>
      <c r="D65">
        <v>354000</v>
      </c>
    </row>
    <row r="66" spans="1:4" x14ac:dyDescent="0.3">
      <c r="A66">
        <f t="shared" si="0"/>
        <v>2023</v>
      </c>
      <c r="B66">
        <v>111</v>
      </c>
      <c r="C66">
        <v>222</v>
      </c>
      <c r="D66">
        <v>336000</v>
      </c>
    </row>
    <row r="67" spans="1:4" x14ac:dyDescent="0.3">
      <c r="A67">
        <f t="shared" si="0"/>
        <v>2024</v>
      </c>
      <c r="B67">
        <v>102</v>
      </c>
      <c r="C67">
        <v>3</v>
      </c>
      <c r="D67">
        <v>318000</v>
      </c>
    </row>
    <row r="68" spans="1:4" x14ac:dyDescent="0.3">
      <c r="A68">
        <f t="shared" si="0"/>
        <v>2025</v>
      </c>
      <c r="B68">
        <v>93</v>
      </c>
      <c r="C68">
        <v>213</v>
      </c>
      <c r="D68">
        <v>300000</v>
      </c>
    </row>
    <row r="69" spans="1:4" x14ac:dyDescent="0.3">
      <c r="A69">
        <f t="shared" ref="A69:A93" si="1">A68+1</f>
        <v>2026</v>
      </c>
      <c r="B69">
        <v>95</v>
      </c>
      <c r="C69">
        <v>3</v>
      </c>
      <c r="D69">
        <v>300000</v>
      </c>
    </row>
    <row r="70" spans="1:4" x14ac:dyDescent="0.3">
      <c r="A70">
        <f t="shared" si="1"/>
        <v>2027</v>
      </c>
      <c r="B70">
        <v>95</v>
      </c>
      <c r="C70">
        <v>212</v>
      </c>
      <c r="D70">
        <v>300000</v>
      </c>
    </row>
    <row r="71" spans="1:4" x14ac:dyDescent="0.3">
      <c r="A71">
        <f t="shared" si="1"/>
        <v>2028</v>
      </c>
      <c r="B71">
        <v>95</v>
      </c>
      <c r="C71">
        <v>6</v>
      </c>
      <c r="D71">
        <v>300000</v>
      </c>
    </row>
    <row r="72" spans="1:4" x14ac:dyDescent="0.3">
      <c r="A72">
        <f t="shared" si="1"/>
        <v>2029</v>
      </c>
      <c r="B72">
        <v>95</v>
      </c>
      <c r="C72">
        <v>210</v>
      </c>
      <c r="D72">
        <v>300000</v>
      </c>
    </row>
    <row r="73" spans="1:4" x14ac:dyDescent="0.3">
      <c r="A73">
        <f t="shared" si="1"/>
        <v>2030</v>
      </c>
      <c r="B73">
        <v>96</v>
      </c>
      <c r="C73">
        <v>2</v>
      </c>
      <c r="D73">
        <v>300000</v>
      </c>
    </row>
    <row r="74" spans="1:4" x14ac:dyDescent="0.3">
      <c r="A74">
        <f t="shared" si="1"/>
        <v>2031</v>
      </c>
      <c r="B74">
        <v>96</v>
      </c>
      <c r="C74">
        <v>228</v>
      </c>
      <c r="D74">
        <v>300000</v>
      </c>
    </row>
    <row r="75" spans="1:4" x14ac:dyDescent="0.3">
      <c r="A75">
        <f t="shared" si="1"/>
        <v>2032</v>
      </c>
      <c r="B75">
        <v>96</v>
      </c>
      <c r="C75">
        <v>-11</v>
      </c>
      <c r="D75">
        <v>300000</v>
      </c>
    </row>
    <row r="76" spans="1:4" x14ac:dyDescent="0.3">
      <c r="A76">
        <f t="shared" si="1"/>
        <v>2033</v>
      </c>
      <c r="B76">
        <v>97</v>
      </c>
      <c r="C76">
        <v>238</v>
      </c>
      <c r="D76">
        <v>300000</v>
      </c>
    </row>
    <row r="77" spans="1:4" x14ac:dyDescent="0.3">
      <c r="A77">
        <f t="shared" si="1"/>
        <v>2034</v>
      </c>
      <c r="B77">
        <v>97</v>
      </c>
      <c r="C77">
        <v>102</v>
      </c>
      <c r="D77">
        <v>300000</v>
      </c>
    </row>
    <row r="78" spans="1:4" x14ac:dyDescent="0.3">
      <c r="A78">
        <f t="shared" si="1"/>
        <v>2035</v>
      </c>
      <c r="B78">
        <v>97</v>
      </c>
      <c r="C78">
        <v>128</v>
      </c>
      <c r="D78">
        <v>300000</v>
      </c>
    </row>
    <row r="79" spans="1:4" x14ac:dyDescent="0.3">
      <c r="A79">
        <f t="shared" si="1"/>
        <v>2036</v>
      </c>
      <c r="B79">
        <v>97</v>
      </c>
      <c r="C79">
        <v>-28</v>
      </c>
      <c r="D79">
        <v>300000</v>
      </c>
    </row>
    <row r="80" spans="1:4" x14ac:dyDescent="0.3">
      <c r="A80">
        <f t="shared" si="1"/>
        <v>2037</v>
      </c>
      <c r="B80">
        <v>97</v>
      </c>
      <c r="C80">
        <v>244</v>
      </c>
      <c r="D80">
        <v>300000</v>
      </c>
    </row>
    <row r="81" spans="1:4" x14ac:dyDescent="0.3">
      <c r="A81">
        <f t="shared" si="1"/>
        <v>2038</v>
      </c>
      <c r="B81">
        <v>97</v>
      </c>
      <c r="C81">
        <v>70</v>
      </c>
      <c r="D81">
        <v>300000</v>
      </c>
    </row>
    <row r="82" spans="1:4" x14ac:dyDescent="0.3">
      <c r="A82">
        <f t="shared" si="1"/>
        <v>2039</v>
      </c>
      <c r="B82">
        <v>97</v>
      </c>
      <c r="C82">
        <v>154</v>
      </c>
      <c r="D82">
        <v>300000</v>
      </c>
    </row>
    <row r="83" spans="1:4" x14ac:dyDescent="0.3">
      <c r="A83">
        <f t="shared" si="1"/>
        <v>2040</v>
      </c>
      <c r="B83">
        <v>97</v>
      </c>
      <c r="C83">
        <v>40</v>
      </c>
      <c r="D83">
        <v>300000</v>
      </c>
    </row>
    <row r="84" spans="1:4" x14ac:dyDescent="0.3">
      <c r="A84">
        <f t="shared" si="1"/>
        <v>2041</v>
      </c>
      <c r="B84">
        <v>97</v>
      </c>
      <c r="C84">
        <v>184</v>
      </c>
      <c r="D84">
        <v>300000</v>
      </c>
    </row>
    <row r="85" spans="1:4" x14ac:dyDescent="0.3">
      <c r="A85">
        <f t="shared" si="1"/>
        <v>2042</v>
      </c>
      <c r="B85">
        <v>97</v>
      </c>
      <c r="C85">
        <v>6</v>
      </c>
      <c r="D85">
        <v>300000</v>
      </c>
    </row>
    <row r="86" spans="1:4" x14ac:dyDescent="0.3">
      <c r="A86">
        <f t="shared" si="1"/>
        <v>2043</v>
      </c>
      <c r="B86">
        <v>98</v>
      </c>
      <c r="C86">
        <v>220</v>
      </c>
      <c r="D86">
        <v>300000</v>
      </c>
    </row>
    <row r="87" spans="1:4" x14ac:dyDescent="0.3">
      <c r="A87">
        <f t="shared" si="1"/>
        <v>2044</v>
      </c>
      <c r="B87">
        <v>97</v>
      </c>
      <c r="C87">
        <v>6</v>
      </c>
      <c r="D87">
        <v>300000</v>
      </c>
    </row>
    <row r="88" spans="1:4" x14ac:dyDescent="0.3">
      <c r="A88">
        <f t="shared" si="1"/>
        <v>2045</v>
      </c>
      <c r="B88">
        <v>97</v>
      </c>
      <c r="C88">
        <v>219</v>
      </c>
      <c r="D88">
        <v>300000</v>
      </c>
    </row>
    <row r="89" spans="1:4" x14ac:dyDescent="0.3">
      <c r="A89">
        <f t="shared" si="1"/>
        <v>2046</v>
      </c>
      <c r="B89">
        <v>98</v>
      </c>
      <c r="C89">
        <v>1</v>
      </c>
      <c r="D89">
        <v>300000</v>
      </c>
    </row>
    <row r="90" spans="1:4" x14ac:dyDescent="0.3">
      <c r="A90">
        <f t="shared" si="1"/>
        <v>2047</v>
      </c>
      <c r="B90">
        <v>97</v>
      </c>
      <c r="C90">
        <v>223</v>
      </c>
      <c r="D90">
        <v>300000</v>
      </c>
    </row>
    <row r="91" spans="1:4" x14ac:dyDescent="0.3">
      <c r="A91">
        <f t="shared" si="1"/>
        <v>2048</v>
      </c>
      <c r="B91">
        <v>97</v>
      </c>
      <c r="C91">
        <v>-2</v>
      </c>
      <c r="D91">
        <v>300000</v>
      </c>
    </row>
    <row r="92" spans="1:4" x14ac:dyDescent="0.3">
      <c r="A92">
        <f t="shared" si="1"/>
        <v>2049</v>
      </c>
      <c r="B92">
        <v>97</v>
      </c>
      <c r="C92">
        <v>226</v>
      </c>
      <c r="D92">
        <v>300000</v>
      </c>
    </row>
    <row r="93" spans="1:4" x14ac:dyDescent="0.3">
      <c r="A93">
        <f t="shared" si="1"/>
        <v>2050</v>
      </c>
      <c r="B93">
        <v>97</v>
      </c>
      <c r="C93">
        <v>-7</v>
      </c>
      <c r="D93">
        <v>300000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3"/>
  <sheetViews>
    <sheetView workbookViewId="0">
      <selection activeCell="C3" sqref="C3"/>
    </sheetView>
  </sheetViews>
  <sheetFormatPr defaultRowHeight="14.4" x14ac:dyDescent="0.3"/>
  <cols>
    <col min="2" max="2" width="15.6640625" customWidth="1"/>
    <col min="3" max="3" width="14" customWidth="1"/>
  </cols>
  <sheetData>
    <row r="2" spans="1:5" ht="43.2" x14ac:dyDescent="0.3">
      <c r="A2" s="1" t="s">
        <v>2</v>
      </c>
      <c r="B2" s="2" t="s">
        <v>0</v>
      </c>
      <c r="C2" s="2" t="s">
        <v>3</v>
      </c>
      <c r="D2" s="2" t="s">
        <v>1</v>
      </c>
    </row>
    <row r="3" spans="1:5" x14ac:dyDescent="0.3">
      <c r="A3">
        <v>1960</v>
      </c>
      <c r="B3">
        <v>406</v>
      </c>
      <c r="C3">
        <v>406</v>
      </c>
      <c r="D3">
        <v>842754</v>
      </c>
      <c r="E3" s="3"/>
    </row>
    <row r="4" spans="1:5" x14ac:dyDescent="0.3">
      <c r="A4">
        <f>A3+1</f>
        <v>1961</v>
      </c>
      <c r="B4">
        <v>406</v>
      </c>
      <c r="C4">
        <v>406</v>
      </c>
      <c r="D4">
        <v>842754</v>
      </c>
      <c r="E4" s="3"/>
    </row>
    <row r="5" spans="1:5" x14ac:dyDescent="0.3">
      <c r="A5">
        <f t="shared" ref="A5:A68" si="0">A4+1</f>
        <v>1962</v>
      </c>
      <c r="B5">
        <v>406</v>
      </c>
      <c r="C5">
        <v>406</v>
      </c>
      <c r="D5">
        <v>842754</v>
      </c>
      <c r="E5" s="3"/>
    </row>
    <row r="6" spans="1:5" x14ac:dyDescent="0.3">
      <c r="A6">
        <f t="shared" si="0"/>
        <v>1963</v>
      </c>
      <c r="B6">
        <v>403</v>
      </c>
      <c r="C6">
        <v>403</v>
      </c>
      <c r="D6">
        <v>842754</v>
      </c>
      <c r="E6" s="3"/>
    </row>
    <row r="7" spans="1:5" x14ac:dyDescent="0.3">
      <c r="A7">
        <f t="shared" si="0"/>
        <v>1964</v>
      </c>
      <c r="B7">
        <v>400</v>
      </c>
      <c r="C7">
        <v>400</v>
      </c>
      <c r="D7">
        <v>842754</v>
      </c>
      <c r="E7" s="3"/>
    </row>
    <row r="8" spans="1:5" x14ac:dyDescent="0.3">
      <c r="A8">
        <f t="shared" si="0"/>
        <v>1965</v>
      </c>
      <c r="B8">
        <v>398</v>
      </c>
      <c r="C8">
        <v>398</v>
      </c>
      <c r="D8">
        <v>842754</v>
      </c>
      <c r="E8" s="3"/>
    </row>
    <row r="9" spans="1:5" x14ac:dyDescent="0.3">
      <c r="A9">
        <f t="shared" si="0"/>
        <v>1966</v>
      </c>
      <c r="B9">
        <v>395</v>
      </c>
      <c r="C9">
        <v>395</v>
      </c>
      <c r="D9">
        <v>842754</v>
      </c>
      <c r="E9" s="3"/>
    </row>
    <row r="10" spans="1:5" x14ac:dyDescent="0.3">
      <c r="A10">
        <f t="shared" si="0"/>
        <v>1967</v>
      </c>
      <c r="B10">
        <v>393</v>
      </c>
      <c r="C10">
        <v>393</v>
      </c>
      <c r="D10">
        <v>842754</v>
      </c>
      <c r="E10" s="3"/>
    </row>
    <row r="11" spans="1:5" x14ac:dyDescent="0.3">
      <c r="A11">
        <f t="shared" si="0"/>
        <v>1968</v>
      </c>
      <c r="B11">
        <v>392</v>
      </c>
      <c r="C11">
        <v>392</v>
      </c>
      <c r="D11">
        <v>842754</v>
      </c>
      <c r="E11" s="3"/>
    </row>
    <row r="12" spans="1:5" x14ac:dyDescent="0.3">
      <c r="A12">
        <f t="shared" si="0"/>
        <v>1969</v>
      </c>
      <c r="B12">
        <v>390</v>
      </c>
      <c r="C12">
        <v>390</v>
      </c>
      <c r="D12">
        <v>842754</v>
      </c>
      <c r="E12" s="3"/>
    </row>
    <row r="13" spans="1:5" x14ac:dyDescent="0.3">
      <c r="A13">
        <f t="shared" si="0"/>
        <v>1970</v>
      </c>
      <c r="B13">
        <v>388</v>
      </c>
      <c r="C13">
        <v>388</v>
      </c>
      <c r="D13">
        <v>842754</v>
      </c>
      <c r="E13" s="3"/>
    </row>
    <row r="14" spans="1:5" x14ac:dyDescent="0.3">
      <c r="A14">
        <f t="shared" si="0"/>
        <v>1971</v>
      </c>
      <c r="B14">
        <v>387</v>
      </c>
      <c r="C14">
        <v>387</v>
      </c>
      <c r="D14">
        <v>842754</v>
      </c>
      <c r="E14" s="3"/>
    </row>
    <row r="15" spans="1:5" x14ac:dyDescent="0.3">
      <c r="A15">
        <f t="shared" si="0"/>
        <v>1972</v>
      </c>
      <c r="B15">
        <v>386</v>
      </c>
      <c r="C15">
        <v>386</v>
      </c>
      <c r="D15">
        <v>842754</v>
      </c>
      <c r="E15" s="3"/>
    </row>
    <row r="16" spans="1:5" x14ac:dyDescent="0.3">
      <c r="A16">
        <f t="shared" si="0"/>
        <v>1973</v>
      </c>
      <c r="B16">
        <v>385</v>
      </c>
      <c r="C16">
        <v>385</v>
      </c>
      <c r="D16">
        <v>842754</v>
      </c>
      <c r="E16" s="3"/>
    </row>
    <row r="17" spans="1:5" x14ac:dyDescent="0.3">
      <c r="A17">
        <f t="shared" si="0"/>
        <v>1974</v>
      </c>
      <c r="B17">
        <v>383</v>
      </c>
      <c r="C17">
        <v>383</v>
      </c>
      <c r="D17">
        <v>842754</v>
      </c>
      <c r="E17" s="3"/>
    </row>
    <row r="18" spans="1:5" x14ac:dyDescent="0.3">
      <c r="A18">
        <f t="shared" si="0"/>
        <v>1975</v>
      </c>
      <c r="B18">
        <v>382</v>
      </c>
      <c r="C18">
        <v>382</v>
      </c>
      <c r="D18">
        <v>842754</v>
      </c>
      <c r="E18" s="3"/>
    </row>
    <row r="19" spans="1:5" x14ac:dyDescent="0.3">
      <c r="A19">
        <f t="shared" si="0"/>
        <v>1976</v>
      </c>
      <c r="B19">
        <v>382</v>
      </c>
      <c r="C19">
        <v>382</v>
      </c>
      <c r="D19">
        <v>842754</v>
      </c>
      <c r="E19" s="3"/>
    </row>
    <row r="20" spans="1:5" x14ac:dyDescent="0.3">
      <c r="A20">
        <f t="shared" si="0"/>
        <v>1977</v>
      </c>
      <c r="B20">
        <v>381</v>
      </c>
      <c r="C20">
        <v>381</v>
      </c>
      <c r="D20">
        <v>842754</v>
      </c>
      <c r="E20" s="3"/>
    </row>
    <row r="21" spans="1:5" x14ac:dyDescent="0.3">
      <c r="A21">
        <f t="shared" si="0"/>
        <v>1978</v>
      </c>
      <c r="B21">
        <v>380</v>
      </c>
      <c r="C21">
        <v>380</v>
      </c>
      <c r="D21">
        <v>842754</v>
      </c>
      <c r="E21" s="3"/>
    </row>
    <row r="22" spans="1:5" x14ac:dyDescent="0.3">
      <c r="A22">
        <f t="shared" si="0"/>
        <v>1979</v>
      </c>
      <c r="B22">
        <v>1012</v>
      </c>
      <c r="C22">
        <v>1012</v>
      </c>
      <c r="D22">
        <v>2150000</v>
      </c>
      <c r="E22" s="3"/>
    </row>
    <row r="23" spans="1:5" x14ac:dyDescent="0.3">
      <c r="A23">
        <f t="shared" si="0"/>
        <v>1980</v>
      </c>
      <c r="B23">
        <v>1010</v>
      </c>
      <c r="C23">
        <v>1010</v>
      </c>
      <c r="D23">
        <v>2150000</v>
      </c>
      <c r="E23" s="3"/>
    </row>
    <row r="24" spans="1:5" x14ac:dyDescent="0.3">
      <c r="A24">
        <f t="shared" si="0"/>
        <v>1981</v>
      </c>
      <c r="B24">
        <v>988</v>
      </c>
      <c r="C24">
        <v>988</v>
      </c>
      <c r="D24">
        <v>2105000</v>
      </c>
      <c r="E24" s="3"/>
    </row>
    <row r="25" spans="1:5" x14ac:dyDescent="0.3">
      <c r="A25">
        <f t="shared" si="0"/>
        <v>1982</v>
      </c>
      <c r="B25">
        <v>983</v>
      </c>
      <c r="C25">
        <v>983</v>
      </c>
      <c r="D25">
        <v>2105000</v>
      </c>
      <c r="E25" s="3"/>
    </row>
    <row r="26" spans="1:5" x14ac:dyDescent="0.3">
      <c r="A26">
        <f t="shared" si="0"/>
        <v>1983</v>
      </c>
      <c r="B26">
        <v>980</v>
      </c>
      <c r="C26">
        <v>980</v>
      </c>
      <c r="D26">
        <v>2105000</v>
      </c>
      <c r="E26" s="3"/>
    </row>
    <row r="27" spans="1:5" x14ac:dyDescent="0.3">
      <c r="A27">
        <f t="shared" si="0"/>
        <v>1984</v>
      </c>
      <c r="B27">
        <v>975</v>
      </c>
      <c r="C27">
        <v>975</v>
      </c>
      <c r="D27">
        <v>2105000</v>
      </c>
      <c r="E27" s="3"/>
    </row>
    <row r="28" spans="1:5" x14ac:dyDescent="0.3">
      <c r="A28">
        <f t="shared" si="0"/>
        <v>1985</v>
      </c>
      <c r="B28">
        <v>973</v>
      </c>
      <c r="C28">
        <v>973</v>
      </c>
      <c r="D28">
        <v>2105000</v>
      </c>
      <c r="E28" s="3"/>
    </row>
    <row r="29" spans="1:5" x14ac:dyDescent="0.3">
      <c r="A29">
        <f t="shared" si="0"/>
        <v>1986</v>
      </c>
      <c r="B29">
        <v>970</v>
      </c>
      <c r="C29">
        <v>970</v>
      </c>
      <c r="D29">
        <v>2105000</v>
      </c>
      <c r="E29" s="3"/>
    </row>
    <row r="30" spans="1:5" x14ac:dyDescent="0.3">
      <c r="A30">
        <f t="shared" si="0"/>
        <v>1987</v>
      </c>
      <c r="B30">
        <v>968</v>
      </c>
      <c r="C30">
        <v>968</v>
      </c>
      <c r="D30">
        <v>2105000</v>
      </c>
      <c r="E30" s="3"/>
    </row>
    <row r="31" spans="1:5" x14ac:dyDescent="0.3">
      <c r="A31">
        <f t="shared" si="0"/>
        <v>1988</v>
      </c>
      <c r="B31">
        <v>966</v>
      </c>
      <c r="C31">
        <v>966</v>
      </c>
      <c r="D31">
        <v>2105000</v>
      </c>
      <c r="E31" s="3"/>
    </row>
    <row r="32" spans="1:5" x14ac:dyDescent="0.3">
      <c r="A32">
        <f t="shared" si="0"/>
        <v>1989</v>
      </c>
      <c r="B32">
        <v>813</v>
      </c>
      <c r="C32">
        <v>813</v>
      </c>
      <c r="D32">
        <v>1777000</v>
      </c>
      <c r="E32" s="3"/>
    </row>
    <row r="33" spans="1:5" x14ac:dyDescent="0.3">
      <c r="A33">
        <f t="shared" si="0"/>
        <v>1990</v>
      </c>
      <c r="B33">
        <v>616</v>
      </c>
      <c r="C33">
        <v>616</v>
      </c>
      <c r="D33">
        <v>1373000</v>
      </c>
      <c r="E33" s="3"/>
    </row>
    <row r="34" spans="1:5" x14ac:dyDescent="0.3">
      <c r="A34">
        <f t="shared" si="0"/>
        <v>1991</v>
      </c>
      <c r="B34">
        <v>482</v>
      </c>
      <c r="C34">
        <v>482</v>
      </c>
      <c r="D34">
        <v>1103000</v>
      </c>
      <c r="E34" s="3"/>
    </row>
    <row r="35" spans="1:5" x14ac:dyDescent="0.3">
      <c r="A35">
        <f t="shared" si="0"/>
        <v>1992</v>
      </c>
      <c r="B35">
        <v>615</v>
      </c>
      <c r="C35">
        <v>615</v>
      </c>
      <c r="D35">
        <v>1378600</v>
      </c>
      <c r="E35" s="3"/>
    </row>
    <row r="36" spans="1:5" x14ac:dyDescent="0.3">
      <c r="A36">
        <f t="shared" si="0"/>
        <v>1993</v>
      </c>
      <c r="B36">
        <v>669</v>
      </c>
      <c r="C36">
        <v>669</v>
      </c>
      <c r="D36">
        <v>1489600</v>
      </c>
      <c r="E36" s="3"/>
    </row>
    <row r="37" spans="1:5" x14ac:dyDescent="0.3">
      <c r="A37">
        <f t="shared" si="0"/>
        <v>1994</v>
      </c>
      <c r="B37">
        <v>670</v>
      </c>
      <c r="C37">
        <v>670</v>
      </c>
      <c r="D37">
        <v>1489600</v>
      </c>
      <c r="E37" s="3"/>
    </row>
    <row r="38" spans="1:5" x14ac:dyDescent="0.3">
      <c r="A38">
        <f t="shared" si="0"/>
        <v>1995</v>
      </c>
      <c r="B38">
        <v>1353</v>
      </c>
      <c r="C38">
        <v>1353</v>
      </c>
      <c r="D38">
        <v>2905900</v>
      </c>
      <c r="E38" s="3"/>
    </row>
    <row r="39" spans="1:5" x14ac:dyDescent="0.3">
      <c r="A39">
        <f t="shared" si="0"/>
        <v>1996</v>
      </c>
      <c r="B39">
        <v>826</v>
      </c>
      <c r="C39">
        <v>826</v>
      </c>
      <c r="D39">
        <v>1816100</v>
      </c>
      <c r="E39" s="3"/>
    </row>
    <row r="40" spans="1:5" x14ac:dyDescent="0.3">
      <c r="A40">
        <f t="shared" si="0"/>
        <v>1997</v>
      </c>
      <c r="B40">
        <v>587</v>
      </c>
      <c r="C40">
        <v>587</v>
      </c>
      <c r="D40">
        <v>1322700</v>
      </c>
      <c r="E40" s="3"/>
    </row>
    <row r="41" spans="1:5" x14ac:dyDescent="0.3">
      <c r="A41">
        <f t="shared" si="0"/>
        <v>1998</v>
      </c>
      <c r="B41">
        <v>783</v>
      </c>
      <c r="C41">
        <v>783</v>
      </c>
      <c r="D41">
        <v>1738300</v>
      </c>
      <c r="E41" s="3"/>
    </row>
    <row r="42" spans="1:5" x14ac:dyDescent="0.3">
      <c r="A42">
        <f t="shared" si="0"/>
        <v>1999</v>
      </c>
      <c r="B42">
        <v>775</v>
      </c>
      <c r="C42">
        <v>775</v>
      </c>
      <c r="D42">
        <v>1725900</v>
      </c>
      <c r="E42" s="3"/>
    </row>
    <row r="43" spans="1:5" x14ac:dyDescent="0.3">
      <c r="A43">
        <f t="shared" si="0"/>
        <v>2000</v>
      </c>
      <c r="B43">
        <v>821</v>
      </c>
      <c r="C43">
        <v>821</v>
      </c>
      <c r="D43">
        <v>1822600</v>
      </c>
      <c r="E43" s="3"/>
    </row>
    <row r="44" spans="1:5" x14ac:dyDescent="0.3">
      <c r="A44">
        <f t="shared" si="0"/>
        <v>2001</v>
      </c>
      <c r="B44">
        <v>819</v>
      </c>
      <c r="C44">
        <v>819</v>
      </c>
      <c r="D44">
        <v>1816500</v>
      </c>
      <c r="E44" s="3"/>
    </row>
    <row r="45" spans="1:5" x14ac:dyDescent="0.3">
      <c r="A45">
        <f t="shared" si="0"/>
        <v>2002</v>
      </c>
      <c r="B45">
        <v>817</v>
      </c>
      <c r="C45">
        <v>945</v>
      </c>
      <c r="D45">
        <v>1816500</v>
      </c>
      <c r="E45" s="3"/>
    </row>
    <row r="46" spans="1:5" x14ac:dyDescent="0.3">
      <c r="A46">
        <f t="shared" si="0"/>
        <v>2003</v>
      </c>
      <c r="B46">
        <v>983</v>
      </c>
      <c r="C46">
        <v>1151</v>
      </c>
      <c r="D46">
        <v>2165100</v>
      </c>
      <c r="E46" s="3"/>
    </row>
    <row r="47" spans="1:5" x14ac:dyDescent="0.3">
      <c r="A47">
        <f t="shared" si="0"/>
        <v>2004</v>
      </c>
      <c r="B47">
        <v>1164</v>
      </c>
      <c r="C47">
        <v>1247</v>
      </c>
      <c r="D47">
        <v>2539600</v>
      </c>
      <c r="E47" s="3"/>
    </row>
    <row r="48" spans="1:5" x14ac:dyDescent="0.3">
      <c r="A48">
        <f t="shared" si="0"/>
        <v>2005</v>
      </c>
      <c r="B48">
        <v>1278</v>
      </c>
      <c r="C48">
        <v>828</v>
      </c>
      <c r="D48">
        <v>2777200</v>
      </c>
      <c r="E48" s="3"/>
    </row>
    <row r="49" spans="1:5" x14ac:dyDescent="0.3">
      <c r="A49">
        <f t="shared" si="0"/>
        <v>2006</v>
      </c>
      <c r="B49">
        <v>853</v>
      </c>
      <c r="C49">
        <v>618</v>
      </c>
      <c r="D49">
        <v>1901400</v>
      </c>
      <c r="E49" s="3"/>
    </row>
    <row r="50" spans="1:5" x14ac:dyDescent="0.3">
      <c r="A50">
        <f t="shared" si="0"/>
        <v>2007</v>
      </c>
      <c r="B50">
        <v>620</v>
      </c>
      <c r="C50">
        <v>499</v>
      </c>
      <c r="D50">
        <v>1428600</v>
      </c>
      <c r="E50" s="3"/>
    </row>
    <row r="51" spans="1:5" x14ac:dyDescent="0.3">
      <c r="A51">
        <f t="shared" si="0"/>
        <v>2008</v>
      </c>
      <c r="B51">
        <v>490</v>
      </c>
      <c r="C51">
        <v>561</v>
      </c>
      <c r="D51">
        <v>1165100</v>
      </c>
      <c r="E51" s="3"/>
    </row>
    <row r="52" spans="1:5" x14ac:dyDescent="0.3">
      <c r="A52">
        <f t="shared" si="0"/>
        <v>2009</v>
      </c>
      <c r="B52">
        <v>550</v>
      </c>
      <c r="C52">
        <v>327</v>
      </c>
      <c r="D52">
        <v>1291100</v>
      </c>
      <c r="E52" s="3"/>
    </row>
    <row r="53" spans="1:5" x14ac:dyDescent="0.3">
      <c r="A53">
        <f t="shared" si="0"/>
        <v>2010</v>
      </c>
      <c r="B53">
        <v>289</v>
      </c>
      <c r="C53">
        <v>312</v>
      </c>
      <c r="D53">
        <v>746400</v>
      </c>
      <c r="E53" s="3"/>
    </row>
    <row r="54" spans="1:5" x14ac:dyDescent="0.3">
      <c r="A54">
        <f t="shared" si="0"/>
        <v>2011</v>
      </c>
      <c r="B54">
        <v>271</v>
      </c>
      <c r="C54">
        <v>277</v>
      </c>
      <c r="D54">
        <v>700000</v>
      </c>
      <c r="E54" s="3"/>
    </row>
    <row r="55" spans="1:5" x14ac:dyDescent="0.3">
      <c r="A55">
        <f t="shared" si="0"/>
        <v>2012</v>
      </c>
      <c r="B55">
        <v>244</v>
      </c>
      <c r="C55">
        <v>169</v>
      </c>
      <c r="D55">
        <v>641800</v>
      </c>
      <c r="E55" s="3"/>
    </row>
    <row r="56" spans="1:5" x14ac:dyDescent="0.3">
      <c r="A56">
        <f t="shared" si="0"/>
        <v>2013</v>
      </c>
      <c r="B56">
        <v>158</v>
      </c>
      <c r="C56">
        <v>236</v>
      </c>
      <c r="D56">
        <v>457100</v>
      </c>
      <c r="E56" s="3"/>
    </row>
    <row r="57" spans="1:5" x14ac:dyDescent="0.3">
      <c r="A57">
        <f t="shared" si="0"/>
        <v>2014</v>
      </c>
      <c r="B57">
        <v>206</v>
      </c>
      <c r="C57">
        <v>212</v>
      </c>
      <c r="D57">
        <v>551514</v>
      </c>
      <c r="E57" s="3"/>
    </row>
    <row r="58" spans="1:5" x14ac:dyDescent="0.3">
      <c r="A58">
        <f t="shared" si="0"/>
        <v>2015</v>
      </c>
      <c r="B58">
        <v>193</v>
      </c>
      <c r="C58">
        <v>272</v>
      </c>
      <c r="D58">
        <v>520568</v>
      </c>
      <c r="E58" s="3"/>
    </row>
    <row r="59" spans="1:5" x14ac:dyDescent="0.3">
      <c r="A59">
        <f t="shared" si="0"/>
        <v>2016</v>
      </c>
      <c r="B59">
        <v>180</v>
      </c>
      <c r="C59">
        <v>174</v>
      </c>
      <c r="D59">
        <v>491358</v>
      </c>
      <c r="E59" s="3"/>
    </row>
    <row r="60" spans="1:5" x14ac:dyDescent="0.3">
      <c r="A60">
        <f t="shared" si="0"/>
        <v>2017</v>
      </c>
      <c r="B60">
        <v>166</v>
      </c>
      <c r="C60">
        <v>225</v>
      </c>
      <c r="D60">
        <v>463788</v>
      </c>
      <c r="E60" s="3"/>
    </row>
    <row r="61" spans="1:5" x14ac:dyDescent="0.3">
      <c r="A61">
        <f t="shared" si="0"/>
        <v>2018</v>
      </c>
      <c r="B61">
        <v>156</v>
      </c>
      <c r="C61">
        <v>54</v>
      </c>
      <c r="D61">
        <v>437764</v>
      </c>
      <c r="E61" s="3"/>
    </row>
    <row r="62" spans="1:5" x14ac:dyDescent="0.3">
      <c r="A62">
        <f t="shared" si="0"/>
        <v>2019</v>
      </c>
      <c r="B62">
        <v>144</v>
      </c>
      <c r="C62">
        <v>266</v>
      </c>
      <c r="D62">
        <v>413201</v>
      </c>
      <c r="E62" s="3"/>
    </row>
    <row r="63" spans="1:5" x14ac:dyDescent="0.3">
      <c r="A63">
        <f t="shared" si="0"/>
        <v>2020</v>
      </c>
      <c r="B63">
        <v>134</v>
      </c>
      <c r="C63">
        <v>48</v>
      </c>
      <c r="D63">
        <v>390000</v>
      </c>
      <c r="E63" s="3"/>
    </row>
    <row r="64" spans="1:5" x14ac:dyDescent="0.3">
      <c r="A64">
        <f t="shared" si="0"/>
        <v>2021</v>
      </c>
      <c r="B64">
        <v>116</v>
      </c>
      <c r="C64">
        <v>235</v>
      </c>
      <c r="D64">
        <v>352000</v>
      </c>
      <c r="E64" s="3"/>
    </row>
    <row r="65" spans="1:5" x14ac:dyDescent="0.3">
      <c r="A65">
        <f t="shared" si="0"/>
        <v>2022</v>
      </c>
      <c r="B65">
        <v>99</v>
      </c>
      <c r="C65">
        <v>9</v>
      </c>
      <c r="D65">
        <v>314000</v>
      </c>
      <c r="E65" s="3"/>
    </row>
    <row r="66" spans="1:5" x14ac:dyDescent="0.3">
      <c r="A66">
        <f t="shared" si="0"/>
        <v>2023</v>
      </c>
      <c r="B66">
        <v>82</v>
      </c>
      <c r="C66">
        <v>200</v>
      </c>
      <c r="D66">
        <v>276000</v>
      </c>
      <c r="E66" s="3"/>
    </row>
    <row r="67" spans="1:5" x14ac:dyDescent="0.3">
      <c r="A67">
        <f t="shared" si="0"/>
        <v>2024</v>
      </c>
      <c r="B67">
        <v>63</v>
      </c>
      <c r="C67">
        <v>-30</v>
      </c>
      <c r="D67">
        <v>238000</v>
      </c>
      <c r="E67" s="3"/>
    </row>
    <row r="68" spans="1:5" x14ac:dyDescent="0.3">
      <c r="A68">
        <f t="shared" si="0"/>
        <v>2025</v>
      </c>
      <c r="B68">
        <v>46</v>
      </c>
      <c r="C68">
        <v>115</v>
      </c>
      <c r="D68">
        <v>200000</v>
      </c>
      <c r="E68" s="3"/>
    </row>
    <row r="69" spans="1:5" x14ac:dyDescent="0.3">
      <c r="A69">
        <f t="shared" ref="A69:A93" si="1">A68+1</f>
        <v>2026</v>
      </c>
      <c r="B69">
        <v>47</v>
      </c>
      <c r="C69">
        <v>-2</v>
      </c>
      <c r="D69">
        <v>200000</v>
      </c>
      <c r="E69" s="3"/>
    </row>
    <row r="70" spans="1:5" x14ac:dyDescent="0.3">
      <c r="A70">
        <f t="shared" si="1"/>
        <v>2027</v>
      </c>
      <c r="B70">
        <v>47</v>
      </c>
      <c r="C70">
        <v>186</v>
      </c>
      <c r="D70">
        <v>200000</v>
      </c>
      <c r="E70" s="3"/>
    </row>
    <row r="71" spans="1:5" x14ac:dyDescent="0.3">
      <c r="A71">
        <f t="shared" si="1"/>
        <v>2028</v>
      </c>
      <c r="B71">
        <v>48</v>
      </c>
      <c r="C71">
        <v>-40</v>
      </c>
      <c r="D71">
        <v>200000</v>
      </c>
      <c r="E71" s="3"/>
    </row>
    <row r="72" spans="1:5" x14ac:dyDescent="0.3">
      <c r="A72">
        <f t="shared" si="1"/>
        <v>2029</v>
      </c>
      <c r="B72">
        <v>49</v>
      </c>
      <c r="C72">
        <v>85</v>
      </c>
      <c r="D72">
        <v>200000</v>
      </c>
      <c r="E72" s="3"/>
    </row>
    <row r="73" spans="1:5" x14ac:dyDescent="0.3">
      <c r="A73">
        <f t="shared" si="1"/>
        <v>2030</v>
      </c>
      <c r="B73">
        <v>49</v>
      </c>
      <c r="C73">
        <v>-1</v>
      </c>
      <c r="D73">
        <v>200000</v>
      </c>
      <c r="E73" s="3"/>
    </row>
    <row r="74" spans="1:5" x14ac:dyDescent="0.3">
      <c r="A74">
        <f t="shared" si="1"/>
        <v>2031</v>
      </c>
      <c r="B74">
        <v>50</v>
      </c>
      <c r="C74">
        <v>180</v>
      </c>
      <c r="D74">
        <v>200000</v>
      </c>
      <c r="E74" s="3"/>
    </row>
    <row r="75" spans="1:5" x14ac:dyDescent="0.3">
      <c r="A75">
        <f t="shared" si="1"/>
        <v>2032</v>
      </c>
      <c r="B75">
        <v>49</v>
      </c>
      <c r="C75">
        <v>-38</v>
      </c>
      <c r="D75">
        <v>200000</v>
      </c>
      <c r="E75" s="3"/>
    </row>
    <row r="76" spans="1:5" x14ac:dyDescent="0.3">
      <c r="A76">
        <f t="shared" si="1"/>
        <v>2033</v>
      </c>
      <c r="B76">
        <v>50</v>
      </c>
      <c r="C76">
        <v>174</v>
      </c>
      <c r="D76">
        <v>200000</v>
      </c>
      <c r="E76" s="3"/>
    </row>
    <row r="77" spans="1:5" x14ac:dyDescent="0.3">
      <c r="A77">
        <f t="shared" si="1"/>
        <v>2034</v>
      </c>
      <c r="B77">
        <v>50</v>
      </c>
      <c r="C77">
        <v>-42</v>
      </c>
      <c r="D77">
        <v>200000</v>
      </c>
      <c r="E77" s="3"/>
    </row>
    <row r="78" spans="1:5" x14ac:dyDescent="0.3">
      <c r="A78">
        <f t="shared" si="1"/>
        <v>2035</v>
      </c>
      <c r="B78">
        <v>50</v>
      </c>
      <c r="C78">
        <v>160</v>
      </c>
      <c r="D78">
        <v>200000</v>
      </c>
      <c r="E78" s="3"/>
    </row>
    <row r="79" spans="1:5" x14ac:dyDescent="0.3">
      <c r="A79">
        <f t="shared" si="1"/>
        <v>2036</v>
      </c>
      <c r="B79">
        <v>50</v>
      </c>
      <c r="C79">
        <v>-44</v>
      </c>
      <c r="D79">
        <v>200000</v>
      </c>
      <c r="E79" s="3"/>
    </row>
    <row r="80" spans="1:5" x14ac:dyDescent="0.3">
      <c r="A80">
        <f t="shared" si="1"/>
        <v>2037</v>
      </c>
      <c r="B80">
        <v>51</v>
      </c>
      <c r="C80">
        <v>141</v>
      </c>
      <c r="D80">
        <v>200000</v>
      </c>
      <c r="E80" s="3"/>
    </row>
    <row r="81" spans="1:5" x14ac:dyDescent="0.3">
      <c r="A81">
        <f t="shared" si="1"/>
        <v>2038</v>
      </c>
      <c r="B81">
        <v>50</v>
      </c>
      <c r="C81">
        <v>-45</v>
      </c>
      <c r="D81">
        <v>200000</v>
      </c>
      <c r="E81" s="3"/>
    </row>
    <row r="82" spans="1:5" x14ac:dyDescent="0.3">
      <c r="A82">
        <f t="shared" si="1"/>
        <v>2039</v>
      </c>
      <c r="B82">
        <v>51</v>
      </c>
      <c r="C82">
        <v>159</v>
      </c>
      <c r="D82">
        <v>200000</v>
      </c>
      <c r="E82" s="3"/>
    </row>
    <row r="83" spans="1:5" x14ac:dyDescent="0.3">
      <c r="A83">
        <f t="shared" si="1"/>
        <v>2040</v>
      </c>
      <c r="B83">
        <v>50</v>
      </c>
      <c r="C83">
        <v>-45</v>
      </c>
      <c r="D83">
        <v>200000</v>
      </c>
      <c r="E83" s="3"/>
    </row>
    <row r="84" spans="1:5" x14ac:dyDescent="0.3">
      <c r="A84">
        <f t="shared" si="1"/>
        <v>2041</v>
      </c>
      <c r="B84">
        <v>51</v>
      </c>
      <c r="C84">
        <v>165</v>
      </c>
      <c r="D84">
        <v>200000</v>
      </c>
      <c r="E84" s="3"/>
    </row>
    <row r="85" spans="1:5" x14ac:dyDescent="0.3">
      <c r="A85">
        <f t="shared" si="1"/>
        <v>2042</v>
      </c>
      <c r="B85">
        <v>51</v>
      </c>
      <c r="C85">
        <v>-35</v>
      </c>
      <c r="D85">
        <v>200000</v>
      </c>
      <c r="E85" s="3"/>
    </row>
    <row r="86" spans="1:5" x14ac:dyDescent="0.3">
      <c r="A86">
        <f t="shared" si="1"/>
        <v>2043</v>
      </c>
      <c r="B86">
        <v>51</v>
      </c>
      <c r="C86">
        <v>107</v>
      </c>
      <c r="D86">
        <v>200000</v>
      </c>
      <c r="E86" s="3"/>
    </row>
    <row r="87" spans="1:5" x14ac:dyDescent="0.3">
      <c r="A87">
        <f t="shared" si="1"/>
        <v>2044</v>
      </c>
      <c r="B87">
        <v>51</v>
      </c>
      <c r="C87">
        <v>4</v>
      </c>
      <c r="D87">
        <v>200000</v>
      </c>
      <c r="E87" s="3"/>
    </row>
    <row r="88" spans="1:5" x14ac:dyDescent="0.3">
      <c r="A88">
        <f t="shared" si="1"/>
        <v>2045</v>
      </c>
      <c r="B88">
        <v>51</v>
      </c>
      <c r="C88">
        <v>202</v>
      </c>
      <c r="D88">
        <v>200000</v>
      </c>
      <c r="E88" s="3"/>
    </row>
    <row r="89" spans="1:5" x14ac:dyDescent="0.3">
      <c r="A89">
        <f t="shared" si="1"/>
        <v>2046</v>
      </c>
      <c r="B89">
        <v>51</v>
      </c>
      <c r="C89">
        <v>-42</v>
      </c>
      <c r="D89">
        <v>200000</v>
      </c>
      <c r="E89" s="3"/>
    </row>
    <row r="90" spans="1:5" x14ac:dyDescent="0.3">
      <c r="A90">
        <f t="shared" si="1"/>
        <v>2047</v>
      </c>
      <c r="B90">
        <v>51</v>
      </c>
      <c r="C90">
        <v>82</v>
      </c>
      <c r="D90">
        <v>200000</v>
      </c>
      <c r="E90" s="3"/>
    </row>
    <row r="91" spans="1:5" x14ac:dyDescent="0.3">
      <c r="A91">
        <f t="shared" si="1"/>
        <v>2048</v>
      </c>
      <c r="B91">
        <v>51</v>
      </c>
      <c r="C91">
        <v>0</v>
      </c>
      <c r="D91">
        <v>200000</v>
      </c>
      <c r="E91" s="3"/>
    </row>
    <row r="92" spans="1:5" x14ac:dyDescent="0.3">
      <c r="A92">
        <f t="shared" si="1"/>
        <v>2049</v>
      </c>
      <c r="B92">
        <v>51</v>
      </c>
      <c r="C92">
        <v>175</v>
      </c>
      <c r="D92">
        <v>200000</v>
      </c>
      <c r="E92" s="3"/>
    </row>
    <row r="93" spans="1:5" x14ac:dyDescent="0.3">
      <c r="A93">
        <f t="shared" si="1"/>
        <v>2050</v>
      </c>
      <c r="B93">
        <v>51</v>
      </c>
      <c r="C93">
        <v>-45</v>
      </c>
      <c r="D93">
        <v>200000</v>
      </c>
      <c r="E93" s="3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3"/>
  <sheetViews>
    <sheetView workbookViewId="0"/>
  </sheetViews>
  <sheetFormatPr defaultRowHeight="14.4" x14ac:dyDescent="0.3"/>
  <cols>
    <col min="2" max="2" width="13.33203125" customWidth="1"/>
    <col min="3" max="3" width="14.33203125" customWidth="1"/>
  </cols>
  <sheetData>
    <row r="2" spans="1:4" ht="43.2" x14ac:dyDescent="0.3">
      <c r="A2" s="1" t="s">
        <v>2</v>
      </c>
      <c r="B2" s="2" t="s">
        <v>0</v>
      </c>
      <c r="C2" s="2" t="s">
        <v>3</v>
      </c>
      <c r="D2" s="2" t="s">
        <v>1</v>
      </c>
    </row>
    <row r="3" spans="1:4" x14ac:dyDescent="0.3">
      <c r="A3">
        <v>1960</v>
      </c>
      <c r="B3">
        <v>406</v>
      </c>
      <c r="C3">
        <v>406</v>
      </c>
      <c r="D3">
        <v>842754</v>
      </c>
    </row>
    <row r="4" spans="1:4" x14ac:dyDescent="0.3">
      <c r="A4">
        <f>A3+1</f>
        <v>1961</v>
      </c>
      <c r="B4">
        <v>406</v>
      </c>
      <c r="C4">
        <v>406</v>
      </c>
      <c r="D4">
        <v>842754</v>
      </c>
    </row>
    <row r="5" spans="1:4" x14ac:dyDescent="0.3">
      <c r="A5">
        <f t="shared" ref="A5:A68" si="0">A4+1</f>
        <v>1962</v>
      </c>
      <c r="B5">
        <v>406</v>
      </c>
      <c r="C5">
        <v>406</v>
      </c>
      <c r="D5">
        <v>842754</v>
      </c>
    </row>
    <row r="6" spans="1:4" x14ac:dyDescent="0.3">
      <c r="A6">
        <f t="shared" si="0"/>
        <v>1963</v>
      </c>
      <c r="B6">
        <v>403</v>
      </c>
      <c r="C6">
        <v>403</v>
      </c>
      <c r="D6">
        <v>842754</v>
      </c>
    </row>
    <row r="7" spans="1:4" x14ac:dyDescent="0.3">
      <c r="A7">
        <f t="shared" si="0"/>
        <v>1964</v>
      </c>
      <c r="B7">
        <v>400</v>
      </c>
      <c r="C7">
        <v>400</v>
      </c>
      <c r="D7">
        <v>842754</v>
      </c>
    </row>
    <row r="8" spans="1:4" x14ac:dyDescent="0.3">
      <c r="A8">
        <f t="shared" si="0"/>
        <v>1965</v>
      </c>
      <c r="B8">
        <v>398</v>
      </c>
      <c r="C8">
        <v>398</v>
      </c>
      <c r="D8">
        <v>842754</v>
      </c>
    </row>
    <row r="9" spans="1:4" x14ac:dyDescent="0.3">
      <c r="A9">
        <f t="shared" si="0"/>
        <v>1966</v>
      </c>
      <c r="B9">
        <v>395</v>
      </c>
      <c r="C9">
        <v>395</v>
      </c>
      <c r="D9">
        <v>842754</v>
      </c>
    </row>
    <row r="10" spans="1:4" x14ac:dyDescent="0.3">
      <c r="A10">
        <f t="shared" si="0"/>
        <v>1967</v>
      </c>
      <c r="B10">
        <v>393</v>
      </c>
      <c r="C10">
        <v>393</v>
      </c>
      <c r="D10">
        <v>842754</v>
      </c>
    </row>
    <row r="11" spans="1:4" x14ac:dyDescent="0.3">
      <c r="A11">
        <f t="shared" si="0"/>
        <v>1968</v>
      </c>
      <c r="B11">
        <v>392</v>
      </c>
      <c r="C11">
        <v>392</v>
      </c>
      <c r="D11">
        <v>842754</v>
      </c>
    </row>
    <row r="12" spans="1:4" x14ac:dyDescent="0.3">
      <c r="A12">
        <f t="shared" si="0"/>
        <v>1969</v>
      </c>
      <c r="B12">
        <v>390</v>
      </c>
      <c r="C12">
        <v>390</v>
      </c>
      <c r="D12">
        <v>842754</v>
      </c>
    </row>
    <row r="13" spans="1:4" x14ac:dyDescent="0.3">
      <c r="A13">
        <f t="shared" si="0"/>
        <v>1970</v>
      </c>
      <c r="B13">
        <v>388</v>
      </c>
      <c r="C13">
        <v>388</v>
      </c>
      <c r="D13">
        <v>842754</v>
      </c>
    </row>
    <row r="14" spans="1:4" x14ac:dyDescent="0.3">
      <c r="A14">
        <f t="shared" si="0"/>
        <v>1971</v>
      </c>
      <c r="B14">
        <v>387</v>
      </c>
      <c r="C14">
        <v>387</v>
      </c>
      <c r="D14">
        <v>842754</v>
      </c>
    </row>
    <row r="15" spans="1:4" x14ac:dyDescent="0.3">
      <c r="A15">
        <f t="shared" si="0"/>
        <v>1972</v>
      </c>
      <c r="B15">
        <v>386</v>
      </c>
      <c r="C15">
        <v>386</v>
      </c>
      <c r="D15">
        <v>842754</v>
      </c>
    </row>
    <row r="16" spans="1:4" x14ac:dyDescent="0.3">
      <c r="A16">
        <f t="shared" si="0"/>
        <v>1973</v>
      </c>
      <c r="B16">
        <v>385</v>
      </c>
      <c r="C16">
        <v>385</v>
      </c>
      <c r="D16">
        <v>842754</v>
      </c>
    </row>
    <row r="17" spans="1:4" x14ac:dyDescent="0.3">
      <c r="A17">
        <f t="shared" si="0"/>
        <v>1974</v>
      </c>
      <c r="B17">
        <v>383</v>
      </c>
      <c r="C17">
        <v>383</v>
      </c>
      <c r="D17">
        <v>842754</v>
      </c>
    </row>
    <row r="18" spans="1:4" x14ac:dyDescent="0.3">
      <c r="A18">
        <f t="shared" si="0"/>
        <v>1975</v>
      </c>
      <c r="B18">
        <v>382</v>
      </c>
      <c r="C18">
        <v>382</v>
      </c>
      <c r="D18">
        <v>842754</v>
      </c>
    </row>
    <row r="19" spans="1:4" x14ac:dyDescent="0.3">
      <c r="A19">
        <f t="shared" si="0"/>
        <v>1976</v>
      </c>
      <c r="B19">
        <v>382</v>
      </c>
      <c r="C19">
        <v>382</v>
      </c>
      <c r="D19">
        <v>842754</v>
      </c>
    </row>
    <row r="20" spans="1:4" x14ac:dyDescent="0.3">
      <c r="A20">
        <f t="shared" si="0"/>
        <v>1977</v>
      </c>
      <c r="B20">
        <v>381</v>
      </c>
      <c r="C20">
        <v>381</v>
      </c>
      <c r="D20">
        <v>842754</v>
      </c>
    </row>
    <row r="21" spans="1:4" x14ac:dyDescent="0.3">
      <c r="A21">
        <f t="shared" si="0"/>
        <v>1978</v>
      </c>
      <c r="B21">
        <v>380</v>
      </c>
      <c r="C21">
        <v>380</v>
      </c>
      <c r="D21">
        <v>842754</v>
      </c>
    </row>
    <row r="22" spans="1:4" x14ac:dyDescent="0.3">
      <c r="A22">
        <f t="shared" si="0"/>
        <v>1979</v>
      </c>
      <c r="B22">
        <v>1012</v>
      </c>
      <c r="C22">
        <v>1012</v>
      </c>
      <c r="D22">
        <v>2150000</v>
      </c>
    </row>
    <row r="23" spans="1:4" x14ac:dyDescent="0.3">
      <c r="A23">
        <f t="shared" si="0"/>
        <v>1980</v>
      </c>
      <c r="B23">
        <v>1010</v>
      </c>
      <c r="C23">
        <v>1010</v>
      </c>
      <c r="D23">
        <v>2150000</v>
      </c>
    </row>
    <row r="24" spans="1:4" x14ac:dyDescent="0.3">
      <c r="A24">
        <f t="shared" si="0"/>
        <v>1981</v>
      </c>
      <c r="B24">
        <v>988</v>
      </c>
      <c r="C24">
        <v>988</v>
      </c>
      <c r="D24">
        <v>2105000</v>
      </c>
    </row>
    <row r="25" spans="1:4" x14ac:dyDescent="0.3">
      <c r="A25">
        <f t="shared" si="0"/>
        <v>1982</v>
      </c>
      <c r="B25">
        <v>983</v>
      </c>
      <c r="C25">
        <v>983</v>
      </c>
      <c r="D25">
        <v>2105000</v>
      </c>
    </row>
    <row r="26" spans="1:4" x14ac:dyDescent="0.3">
      <c r="A26">
        <f t="shared" si="0"/>
        <v>1983</v>
      </c>
      <c r="B26">
        <v>980</v>
      </c>
      <c r="C26">
        <v>980</v>
      </c>
      <c r="D26">
        <v>2105000</v>
      </c>
    </row>
    <row r="27" spans="1:4" x14ac:dyDescent="0.3">
      <c r="A27">
        <f t="shared" si="0"/>
        <v>1984</v>
      </c>
      <c r="B27">
        <v>975</v>
      </c>
      <c r="C27">
        <v>975</v>
      </c>
      <c r="D27">
        <v>2105000</v>
      </c>
    </row>
    <row r="28" spans="1:4" x14ac:dyDescent="0.3">
      <c r="A28">
        <f t="shared" si="0"/>
        <v>1985</v>
      </c>
      <c r="B28">
        <v>973</v>
      </c>
      <c r="C28">
        <v>973</v>
      </c>
      <c r="D28">
        <v>2105000</v>
      </c>
    </row>
    <row r="29" spans="1:4" x14ac:dyDescent="0.3">
      <c r="A29">
        <f t="shared" si="0"/>
        <v>1986</v>
      </c>
      <c r="B29">
        <v>970</v>
      </c>
      <c r="C29">
        <v>970</v>
      </c>
      <c r="D29">
        <v>2105000</v>
      </c>
    </row>
    <row r="30" spans="1:4" x14ac:dyDescent="0.3">
      <c r="A30">
        <f t="shared" si="0"/>
        <v>1987</v>
      </c>
      <c r="B30">
        <v>968</v>
      </c>
      <c r="C30">
        <v>968</v>
      </c>
      <c r="D30">
        <v>2105000</v>
      </c>
    </row>
    <row r="31" spans="1:4" x14ac:dyDescent="0.3">
      <c r="A31">
        <f t="shared" si="0"/>
        <v>1988</v>
      </c>
      <c r="B31">
        <v>966</v>
      </c>
      <c r="C31">
        <v>966</v>
      </c>
      <c r="D31">
        <v>2105000</v>
      </c>
    </row>
    <row r="32" spans="1:4" x14ac:dyDescent="0.3">
      <c r="A32">
        <f t="shared" si="0"/>
        <v>1989</v>
      </c>
      <c r="B32">
        <v>813</v>
      </c>
      <c r="C32">
        <v>813</v>
      </c>
      <c r="D32">
        <v>1777000</v>
      </c>
    </row>
    <row r="33" spans="1:4" x14ac:dyDescent="0.3">
      <c r="A33">
        <f t="shared" si="0"/>
        <v>1990</v>
      </c>
      <c r="B33">
        <v>616</v>
      </c>
      <c r="C33">
        <v>616</v>
      </c>
      <c r="D33">
        <v>1373000</v>
      </c>
    </row>
    <row r="34" spans="1:4" x14ac:dyDescent="0.3">
      <c r="A34">
        <f t="shared" si="0"/>
        <v>1991</v>
      </c>
      <c r="B34">
        <v>482</v>
      </c>
      <c r="C34">
        <v>482</v>
      </c>
      <c r="D34">
        <v>1103000</v>
      </c>
    </row>
    <row r="35" spans="1:4" x14ac:dyDescent="0.3">
      <c r="A35">
        <f t="shared" si="0"/>
        <v>1992</v>
      </c>
      <c r="B35">
        <v>615</v>
      </c>
      <c r="C35">
        <v>615</v>
      </c>
      <c r="D35">
        <v>1378600</v>
      </c>
    </row>
    <row r="36" spans="1:4" x14ac:dyDescent="0.3">
      <c r="A36">
        <f t="shared" si="0"/>
        <v>1993</v>
      </c>
      <c r="B36">
        <v>669</v>
      </c>
      <c r="C36">
        <v>669</v>
      </c>
      <c r="D36">
        <v>1489600</v>
      </c>
    </row>
    <row r="37" spans="1:4" x14ac:dyDescent="0.3">
      <c r="A37">
        <f t="shared" si="0"/>
        <v>1994</v>
      </c>
      <c r="B37">
        <v>670</v>
      </c>
      <c r="C37">
        <v>670</v>
      </c>
      <c r="D37">
        <v>1489600</v>
      </c>
    </row>
    <row r="38" spans="1:4" x14ac:dyDescent="0.3">
      <c r="A38">
        <f t="shared" si="0"/>
        <v>1995</v>
      </c>
      <c r="B38">
        <v>1353</v>
      </c>
      <c r="C38">
        <v>1353</v>
      </c>
      <c r="D38">
        <v>2905900</v>
      </c>
    </row>
    <row r="39" spans="1:4" x14ac:dyDescent="0.3">
      <c r="A39">
        <f t="shared" si="0"/>
        <v>1996</v>
      </c>
      <c r="B39">
        <v>826</v>
      </c>
      <c r="C39">
        <v>826</v>
      </c>
      <c r="D39">
        <v>1816100</v>
      </c>
    </row>
    <row r="40" spans="1:4" x14ac:dyDescent="0.3">
      <c r="A40">
        <f t="shared" si="0"/>
        <v>1997</v>
      </c>
      <c r="B40">
        <v>587</v>
      </c>
      <c r="C40">
        <v>587</v>
      </c>
      <c r="D40">
        <v>1322700</v>
      </c>
    </row>
    <row r="41" spans="1:4" x14ac:dyDescent="0.3">
      <c r="A41">
        <f t="shared" si="0"/>
        <v>1998</v>
      </c>
      <c r="B41">
        <v>783</v>
      </c>
      <c r="C41">
        <v>783</v>
      </c>
      <c r="D41">
        <v>1738300</v>
      </c>
    </row>
    <row r="42" spans="1:4" x14ac:dyDescent="0.3">
      <c r="A42">
        <f t="shared" si="0"/>
        <v>1999</v>
      </c>
      <c r="B42">
        <v>775</v>
      </c>
      <c r="C42">
        <v>775</v>
      </c>
      <c r="D42">
        <v>1725900</v>
      </c>
    </row>
    <row r="43" spans="1:4" x14ac:dyDescent="0.3">
      <c r="A43">
        <f t="shared" si="0"/>
        <v>2000</v>
      </c>
      <c r="B43">
        <v>821</v>
      </c>
      <c r="C43">
        <v>821</v>
      </c>
      <c r="D43">
        <v>1822600</v>
      </c>
    </row>
    <row r="44" spans="1:4" x14ac:dyDescent="0.3">
      <c r="A44">
        <f t="shared" si="0"/>
        <v>2001</v>
      </c>
      <c r="B44">
        <v>819</v>
      </c>
      <c r="C44">
        <v>819</v>
      </c>
      <c r="D44">
        <v>1816500</v>
      </c>
    </row>
    <row r="45" spans="1:4" x14ac:dyDescent="0.3">
      <c r="A45">
        <f t="shared" si="0"/>
        <v>2002</v>
      </c>
      <c r="B45">
        <v>817</v>
      </c>
      <c r="C45">
        <v>945</v>
      </c>
      <c r="D45">
        <v>1816500</v>
      </c>
    </row>
    <row r="46" spans="1:4" x14ac:dyDescent="0.3">
      <c r="A46">
        <f t="shared" si="0"/>
        <v>2003</v>
      </c>
      <c r="B46">
        <v>983</v>
      </c>
      <c r="C46">
        <v>1151</v>
      </c>
      <c r="D46">
        <v>2165100</v>
      </c>
    </row>
    <row r="47" spans="1:4" x14ac:dyDescent="0.3">
      <c r="A47">
        <f t="shared" si="0"/>
        <v>2004</v>
      </c>
      <c r="B47">
        <v>1164</v>
      </c>
      <c r="C47">
        <v>1247</v>
      </c>
      <c r="D47">
        <v>2539600</v>
      </c>
    </row>
    <row r="48" spans="1:4" x14ac:dyDescent="0.3">
      <c r="A48">
        <f t="shared" si="0"/>
        <v>2005</v>
      </c>
      <c r="B48">
        <v>1278</v>
      </c>
      <c r="C48">
        <v>828</v>
      </c>
      <c r="D48">
        <v>2777200</v>
      </c>
    </row>
    <row r="49" spans="1:4" x14ac:dyDescent="0.3">
      <c r="A49">
        <f t="shared" si="0"/>
        <v>2006</v>
      </c>
      <c r="B49">
        <v>853</v>
      </c>
      <c r="C49">
        <v>618</v>
      </c>
      <c r="D49">
        <v>1901400</v>
      </c>
    </row>
    <row r="50" spans="1:4" x14ac:dyDescent="0.3">
      <c r="A50">
        <f t="shared" si="0"/>
        <v>2007</v>
      </c>
      <c r="B50">
        <v>620</v>
      </c>
      <c r="C50">
        <v>499</v>
      </c>
      <c r="D50">
        <v>1428600</v>
      </c>
    </row>
    <row r="51" spans="1:4" x14ac:dyDescent="0.3">
      <c r="A51">
        <f t="shared" si="0"/>
        <v>2008</v>
      </c>
      <c r="B51">
        <v>490</v>
      </c>
      <c r="C51">
        <v>561</v>
      </c>
      <c r="D51">
        <v>1165100</v>
      </c>
    </row>
    <row r="52" spans="1:4" x14ac:dyDescent="0.3">
      <c r="A52">
        <f t="shared" si="0"/>
        <v>2009</v>
      </c>
      <c r="B52">
        <v>550</v>
      </c>
      <c r="C52">
        <v>327</v>
      </c>
      <c r="D52">
        <v>1291100</v>
      </c>
    </row>
    <row r="53" spans="1:4" x14ac:dyDescent="0.3">
      <c r="A53">
        <f t="shared" si="0"/>
        <v>2010</v>
      </c>
      <c r="B53">
        <v>289</v>
      </c>
      <c r="C53">
        <v>312</v>
      </c>
      <c r="D53">
        <v>746400</v>
      </c>
    </row>
    <row r="54" spans="1:4" x14ac:dyDescent="0.3">
      <c r="A54">
        <f t="shared" si="0"/>
        <v>2011</v>
      </c>
      <c r="B54">
        <v>271</v>
      </c>
      <c r="C54">
        <v>277</v>
      </c>
      <c r="D54">
        <v>700000</v>
      </c>
    </row>
    <row r="55" spans="1:4" x14ac:dyDescent="0.3">
      <c r="A55">
        <f t="shared" si="0"/>
        <v>2012</v>
      </c>
      <c r="B55">
        <v>244</v>
      </c>
      <c r="C55">
        <v>169</v>
      </c>
      <c r="D55">
        <v>641800</v>
      </c>
    </row>
    <row r="56" spans="1:4" x14ac:dyDescent="0.3">
      <c r="A56">
        <f t="shared" si="0"/>
        <v>2013</v>
      </c>
      <c r="B56">
        <v>158</v>
      </c>
      <c r="C56">
        <v>236</v>
      </c>
      <c r="D56">
        <v>457100</v>
      </c>
    </row>
    <row r="57" spans="1:4" x14ac:dyDescent="0.3">
      <c r="A57">
        <f t="shared" si="0"/>
        <v>2014</v>
      </c>
      <c r="B57">
        <v>206</v>
      </c>
      <c r="C57">
        <v>163</v>
      </c>
      <c r="D57">
        <v>551514</v>
      </c>
    </row>
    <row r="58" spans="1:4" x14ac:dyDescent="0.3">
      <c r="A58">
        <f t="shared" si="0"/>
        <v>2015</v>
      </c>
      <c r="B58">
        <v>193</v>
      </c>
      <c r="C58">
        <v>276</v>
      </c>
      <c r="D58">
        <v>520568</v>
      </c>
    </row>
    <row r="59" spans="1:4" x14ac:dyDescent="0.3">
      <c r="A59">
        <f t="shared" si="0"/>
        <v>2016</v>
      </c>
      <c r="B59">
        <v>180</v>
      </c>
      <c r="C59">
        <v>145</v>
      </c>
      <c r="D59">
        <v>491358</v>
      </c>
    </row>
    <row r="60" spans="1:4" x14ac:dyDescent="0.3">
      <c r="A60">
        <f t="shared" si="0"/>
        <v>2017</v>
      </c>
      <c r="B60">
        <v>166</v>
      </c>
      <c r="C60">
        <v>240</v>
      </c>
      <c r="D60">
        <v>463788</v>
      </c>
    </row>
    <row r="61" spans="1:4" x14ac:dyDescent="0.3">
      <c r="A61">
        <f t="shared" si="0"/>
        <v>2018</v>
      </c>
      <c r="B61">
        <v>156</v>
      </c>
      <c r="C61">
        <v>138</v>
      </c>
      <c r="D61">
        <v>437764</v>
      </c>
    </row>
    <row r="62" spans="1:4" x14ac:dyDescent="0.3">
      <c r="A62">
        <f t="shared" si="0"/>
        <v>2019</v>
      </c>
      <c r="B62">
        <v>144</v>
      </c>
      <c r="C62">
        <v>254</v>
      </c>
      <c r="D62">
        <v>413201</v>
      </c>
    </row>
    <row r="63" spans="1:4" x14ac:dyDescent="0.3">
      <c r="A63">
        <f t="shared" si="0"/>
        <v>2020</v>
      </c>
      <c r="B63">
        <v>134</v>
      </c>
      <c r="C63">
        <v>46</v>
      </c>
      <c r="D63">
        <v>390016</v>
      </c>
    </row>
    <row r="64" spans="1:4" x14ac:dyDescent="0.3">
      <c r="A64">
        <f t="shared" si="0"/>
        <v>2021</v>
      </c>
      <c r="B64">
        <v>91</v>
      </c>
      <c r="C64">
        <v>212</v>
      </c>
      <c r="D64">
        <v>300000</v>
      </c>
    </row>
    <row r="65" spans="1:4" x14ac:dyDescent="0.3">
      <c r="A65">
        <f t="shared" si="0"/>
        <v>2022</v>
      </c>
      <c r="B65">
        <v>68</v>
      </c>
      <c r="C65">
        <v>-25</v>
      </c>
      <c r="D65">
        <v>250000</v>
      </c>
    </row>
    <row r="66" spans="1:4" x14ac:dyDescent="0.3">
      <c r="A66">
        <f t="shared" si="0"/>
        <v>2023</v>
      </c>
      <c r="B66">
        <v>45</v>
      </c>
      <c r="C66">
        <v>110</v>
      </c>
      <c r="D66">
        <v>200000</v>
      </c>
    </row>
    <row r="67" spans="1:4" x14ac:dyDescent="0.3">
      <c r="A67">
        <f t="shared" si="0"/>
        <v>2024</v>
      </c>
      <c r="B67">
        <v>21</v>
      </c>
      <c r="C67">
        <v>-26</v>
      </c>
      <c r="D67">
        <v>150000</v>
      </c>
    </row>
    <row r="68" spans="1:4" x14ac:dyDescent="0.3">
      <c r="A68">
        <f t="shared" si="0"/>
        <v>2025</v>
      </c>
      <c r="B68">
        <v>-2</v>
      </c>
      <c r="C68">
        <v>66</v>
      </c>
      <c r="D68">
        <v>100000</v>
      </c>
    </row>
    <row r="69" spans="1:4" x14ac:dyDescent="0.3">
      <c r="A69">
        <f t="shared" ref="A69:A93" si="1">A68+1</f>
        <v>2026</v>
      </c>
      <c r="B69">
        <v>0</v>
      </c>
      <c r="C69">
        <v>-30</v>
      </c>
      <c r="D69">
        <v>100000</v>
      </c>
    </row>
    <row r="70" spans="1:4" x14ac:dyDescent="0.3">
      <c r="A70">
        <f t="shared" si="1"/>
        <v>2027</v>
      </c>
      <c r="B70">
        <v>0</v>
      </c>
      <c r="C70">
        <v>84</v>
      </c>
      <c r="D70">
        <v>100000</v>
      </c>
    </row>
    <row r="71" spans="1:4" x14ac:dyDescent="0.3">
      <c r="A71">
        <f t="shared" si="1"/>
        <v>2028</v>
      </c>
      <c r="B71">
        <v>1</v>
      </c>
      <c r="C71">
        <v>-31</v>
      </c>
      <c r="D71">
        <v>100000</v>
      </c>
    </row>
    <row r="72" spans="1:4" x14ac:dyDescent="0.3">
      <c r="A72">
        <f t="shared" si="1"/>
        <v>2029</v>
      </c>
      <c r="B72">
        <v>2</v>
      </c>
      <c r="C72">
        <v>42</v>
      </c>
      <c r="D72">
        <v>100000</v>
      </c>
    </row>
    <row r="73" spans="1:4" x14ac:dyDescent="0.3">
      <c r="A73">
        <f t="shared" si="1"/>
        <v>2030</v>
      </c>
      <c r="B73">
        <v>2</v>
      </c>
      <c r="C73">
        <v>-33</v>
      </c>
      <c r="D73">
        <v>100000</v>
      </c>
    </row>
    <row r="74" spans="1:4" x14ac:dyDescent="0.3">
      <c r="A74">
        <f t="shared" si="1"/>
        <v>2031</v>
      </c>
      <c r="B74">
        <v>3</v>
      </c>
      <c r="C74">
        <v>49</v>
      </c>
      <c r="D74">
        <v>100000</v>
      </c>
    </row>
    <row r="75" spans="1:4" x14ac:dyDescent="0.3">
      <c r="A75">
        <f t="shared" si="1"/>
        <v>2032</v>
      </c>
      <c r="B75">
        <v>3</v>
      </c>
      <c r="C75">
        <v>-30</v>
      </c>
      <c r="D75">
        <v>100000</v>
      </c>
    </row>
    <row r="76" spans="1:4" x14ac:dyDescent="0.3">
      <c r="A76">
        <f t="shared" si="1"/>
        <v>2033</v>
      </c>
      <c r="B76">
        <v>3</v>
      </c>
      <c r="C76">
        <v>50</v>
      </c>
      <c r="D76">
        <v>100000</v>
      </c>
    </row>
    <row r="77" spans="1:4" x14ac:dyDescent="0.3">
      <c r="A77">
        <f t="shared" si="1"/>
        <v>2034</v>
      </c>
      <c r="B77">
        <v>4</v>
      </c>
      <c r="C77">
        <v>-34</v>
      </c>
      <c r="D77">
        <v>100000</v>
      </c>
    </row>
    <row r="78" spans="1:4" x14ac:dyDescent="0.3">
      <c r="A78">
        <f t="shared" si="1"/>
        <v>2035</v>
      </c>
      <c r="B78">
        <v>4</v>
      </c>
      <c r="C78">
        <v>51</v>
      </c>
      <c r="D78">
        <v>100000</v>
      </c>
    </row>
    <row r="79" spans="1:4" x14ac:dyDescent="0.3">
      <c r="A79">
        <f t="shared" si="1"/>
        <v>2036</v>
      </c>
      <c r="B79">
        <v>4</v>
      </c>
      <c r="C79">
        <v>-36</v>
      </c>
      <c r="D79">
        <v>100000</v>
      </c>
    </row>
    <row r="80" spans="1:4" x14ac:dyDescent="0.3">
      <c r="A80">
        <f t="shared" si="1"/>
        <v>2037</v>
      </c>
      <c r="B80">
        <v>4</v>
      </c>
      <c r="C80">
        <v>52</v>
      </c>
      <c r="D80">
        <v>100000</v>
      </c>
    </row>
    <row r="81" spans="1:4" x14ac:dyDescent="0.3">
      <c r="A81">
        <f t="shared" si="1"/>
        <v>2038</v>
      </c>
      <c r="B81">
        <v>4</v>
      </c>
      <c r="C81">
        <v>-37</v>
      </c>
      <c r="D81">
        <v>100000</v>
      </c>
    </row>
    <row r="82" spans="1:4" x14ac:dyDescent="0.3">
      <c r="A82">
        <f t="shared" si="1"/>
        <v>2039</v>
      </c>
      <c r="B82">
        <v>5</v>
      </c>
      <c r="C82">
        <v>53</v>
      </c>
      <c r="D82">
        <v>100000</v>
      </c>
    </row>
    <row r="83" spans="1:4" x14ac:dyDescent="0.3">
      <c r="A83">
        <f t="shared" si="1"/>
        <v>2040</v>
      </c>
      <c r="B83">
        <v>4</v>
      </c>
      <c r="C83">
        <v>-39</v>
      </c>
      <c r="D83">
        <v>100000</v>
      </c>
    </row>
    <row r="84" spans="1:4" x14ac:dyDescent="0.3">
      <c r="A84">
        <f t="shared" si="1"/>
        <v>2041</v>
      </c>
      <c r="B84">
        <v>4</v>
      </c>
      <c r="C84">
        <v>55</v>
      </c>
      <c r="D84">
        <v>100000</v>
      </c>
    </row>
    <row r="85" spans="1:4" x14ac:dyDescent="0.3">
      <c r="A85">
        <f t="shared" si="1"/>
        <v>2042</v>
      </c>
      <c r="B85">
        <v>5</v>
      </c>
      <c r="C85">
        <v>-41</v>
      </c>
      <c r="D85">
        <v>100000</v>
      </c>
    </row>
    <row r="86" spans="1:4" x14ac:dyDescent="0.3">
      <c r="A86">
        <f t="shared" si="1"/>
        <v>2043</v>
      </c>
      <c r="B86">
        <v>5</v>
      </c>
      <c r="C86">
        <v>56</v>
      </c>
      <c r="D86">
        <v>100000</v>
      </c>
    </row>
    <row r="87" spans="1:4" x14ac:dyDescent="0.3">
      <c r="A87">
        <f t="shared" si="1"/>
        <v>2044</v>
      </c>
      <c r="B87">
        <v>4</v>
      </c>
      <c r="C87">
        <v>-42</v>
      </c>
      <c r="D87">
        <v>100000</v>
      </c>
    </row>
    <row r="88" spans="1:4" x14ac:dyDescent="0.3">
      <c r="A88">
        <f t="shared" si="1"/>
        <v>2045</v>
      </c>
      <c r="B88">
        <v>5</v>
      </c>
      <c r="C88">
        <v>57</v>
      </c>
      <c r="D88">
        <v>100000</v>
      </c>
    </row>
    <row r="89" spans="1:4" x14ac:dyDescent="0.3">
      <c r="A89">
        <f t="shared" si="1"/>
        <v>2046</v>
      </c>
      <c r="B89">
        <v>5</v>
      </c>
      <c r="C89">
        <v>-42</v>
      </c>
      <c r="D89">
        <v>100000</v>
      </c>
    </row>
    <row r="90" spans="1:4" x14ac:dyDescent="0.3">
      <c r="A90">
        <f t="shared" si="1"/>
        <v>2047</v>
      </c>
      <c r="B90">
        <v>5</v>
      </c>
      <c r="C90">
        <v>58</v>
      </c>
      <c r="D90">
        <v>100000</v>
      </c>
    </row>
    <row r="91" spans="1:4" x14ac:dyDescent="0.3">
      <c r="A91">
        <f t="shared" si="1"/>
        <v>2048</v>
      </c>
      <c r="B91">
        <v>5</v>
      </c>
      <c r="C91">
        <v>-43</v>
      </c>
      <c r="D91">
        <v>100000</v>
      </c>
    </row>
    <row r="92" spans="1:4" x14ac:dyDescent="0.3">
      <c r="A92">
        <f t="shared" si="1"/>
        <v>2049</v>
      </c>
      <c r="B92">
        <v>5</v>
      </c>
      <c r="C92">
        <v>59</v>
      </c>
      <c r="D92">
        <v>100000</v>
      </c>
    </row>
    <row r="93" spans="1:4" x14ac:dyDescent="0.3">
      <c r="A93">
        <f t="shared" si="1"/>
        <v>2050</v>
      </c>
      <c r="B93">
        <v>5</v>
      </c>
      <c r="C93">
        <v>-44</v>
      </c>
      <c r="D93">
        <v>100000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25" sqref="V25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abSelected="1" topLeftCell="A32" workbookViewId="0">
      <selection activeCell="K46" sqref="K46"/>
    </sheetView>
  </sheetViews>
  <sheetFormatPr defaultRowHeight="14.4" x14ac:dyDescent="0.3"/>
  <cols>
    <col min="1" max="1" width="15.88671875" customWidth="1"/>
    <col min="8" max="8" width="10.5546875" bestFit="1" customWidth="1"/>
  </cols>
  <sheetData>
    <row r="1" spans="2:13" x14ac:dyDescent="0.3">
      <c r="C1" t="s">
        <v>18</v>
      </c>
      <c r="D1" t="s">
        <v>19</v>
      </c>
      <c r="E1" t="s">
        <v>20</v>
      </c>
      <c r="F1" t="s">
        <v>22</v>
      </c>
      <c r="G1" t="s">
        <v>19</v>
      </c>
      <c r="H1" t="s">
        <v>20</v>
      </c>
      <c r="L1" t="s">
        <v>24</v>
      </c>
      <c r="M1" t="s">
        <v>25</v>
      </c>
    </row>
    <row r="2" spans="2:13" x14ac:dyDescent="0.3">
      <c r="C2" t="s">
        <v>4</v>
      </c>
      <c r="F2" t="s">
        <v>4</v>
      </c>
      <c r="K2" s="6">
        <v>2002</v>
      </c>
      <c r="L2" s="7">
        <v>21651.183174999253</v>
      </c>
      <c r="M2" s="4">
        <f>L2*100</f>
        <v>2165118.3174999254</v>
      </c>
    </row>
    <row r="3" spans="2:13" x14ac:dyDescent="0.3">
      <c r="B3">
        <v>1960</v>
      </c>
      <c r="C3">
        <v>842754</v>
      </c>
      <c r="D3" t="s">
        <v>21</v>
      </c>
      <c r="F3">
        <v>842754</v>
      </c>
      <c r="G3" t="s">
        <v>21</v>
      </c>
      <c r="K3" s="6">
        <f>K2+1</f>
        <v>2003</v>
      </c>
      <c r="L3" s="7">
        <v>25396.863950000825</v>
      </c>
      <c r="M3" s="4">
        <f t="shared" ref="M3:M14" si="0">L3*100</f>
        <v>2539686.3950000824</v>
      </c>
    </row>
    <row r="4" spans="2:13" x14ac:dyDescent="0.3">
      <c r="B4">
        <f>B3+1</f>
        <v>1961</v>
      </c>
      <c r="C4">
        <v>842754</v>
      </c>
      <c r="D4" t="s">
        <v>21</v>
      </c>
      <c r="F4">
        <v>842754</v>
      </c>
      <c r="G4" t="s">
        <v>21</v>
      </c>
      <c r="K4" s="6">
        <f t="shared" ref="K4:K13" si="1">K3+1</f>
        <v>2004</v>
      </c>
      <c r="L4" s="7">
        <v>27772.037499999999</v>
      </c>
      <c r="M4" s="4">
        <f t="shared" si="0"/>
        <v>2777203.75</v>
      </c>
    </row>
    <row r="5" spans="2:13" x14ac:dyDescent="0.3">
      <c r="B5">
        <f t="shared" ref="B5:B68" si="2">B4+1</f>
        <v>1962</v>
      </c>
      <c r="C5">
        <v>842754</v>
      </c>
      <c r="D5" t="s">
        <v>21</v>
      </c>
      <c r="F5">
        <v>842754</v>
      </c>
      <c r="G5" t="s">
        <v>21</v>
      </c>
      <c r="K5" s="6">
        <f t="shared" si="1"/>
        <v>2005</v>
      </c>
      <c r="L5" s="7">
        <v>19014.175419999348</v>
      </c>
      <c r="M5" s="4">
        <f t="shared" si="0"/>
        <v>1901417.5419999349</v>
      </c>
    </row>
    <row r="6" spans="2:13" x14ac:dyDescent="0.3">
      <c r="B6">
        <f t="shared" si="2"/>
        <v>1963</v>
      </c>
      <c r="C6">
        <v>842754</v>
      </c>
      <c r="D6" t="s">
        <v>21</v>
      </c>
      <c r="F6">
        <v>842754</v>
      </c>
      <c r="G6" t="s">
        <v>21</v>
      </c>
      <c r="K6" s="6">
        <f t="shared" si="1"/>
        <v>2006</v>
      </c>
      <c r="L6" s="7">
        <v>14286.000070499598</v>
      </c>
      <c r="M6" s="4">
        <f t="shared" si="0"/>
        <v>1428600.0070499599</v>
      </c>
    </row>
    <row r="7" spans="2:13" x14ac:dyDescent="0.3">
      <c r="B7">
        <f t="shared" si="2"/>
        <v>1964</v>
      </c>
      <c r="C7">
        <v>842754</v>
      </c>
      <c r="D7" t="s">
        <v>21</v>
      </c>
      <c r="F7">
        <v>842754</v>
      </c>
      <c r="G7" t="s">
        <v>21</v>
      </c>
      <c r="K7" s="6">
        <f t="shared" si="1"/>
        <v>2007</v>
      </c>
      <c r="L7" s="7">
        <v>11651.001031999665</v>
      </c>
      <c r="M7" s="4">
        <f t="shared" si="0"/>
        <v>1165100.1031999665</v>
      </c>
    </row>
    <row r="8" spans="2:13" x14ac:dyDescent="0.3">
      <c r="B8">
        <f t="shared" si="2"/>
        <v>1965</v>
      </c>
      <c r="C8">
        <v>842754</v>
      </c>
      <c r="D8" t="s">
        <v>21</v>
      </c>
      <c r="F8">
        <v>842754</v>
      </c>
      <c r="G8" t="s">
        <v>21</v>
      </c>
      <c r="K8" s="6">
        <f t="shared" si="1"/>
        <v>2008</v>
      </c>
      <c r="L8" s="7">
        <v>12911.002413999166</v>
      </c>
      <c r="M8" s="4">
        <f t="shared" si="0"/>
        <v>1291100.2413999166</v>
      </c>
    </row>
    <row r="9" spans="2:13" x14ac:dyDescent="0.3">
      <c r="B9">
        <f t="shared" si="2"/>
        <v>1966</v>
      </c>
      <c r="C9">
        <v>842754</v>
      </c>
      <c r="D9" t="s">
        <v>21</v>
      </c>
      <c r="F9">
        <v>842754</v>
      </c>
      <c r="G9" t="s">
        <v>21</v>
      </c>
      <c r="K9" s="6">
        <f t="shared" si="1"/>
        <v>2009</v>
      </c>
      <c r="L9" s="7">
        <v>7464.0003670001879</v>
      </c>
      <c r="M9" s="4">
        <f t="shared" si="0"/>
        <v>746400.0367000188</v>
      </c>
    </row>
    <row r="10" spans="2:13" x14ac:dyDescent="0.3">
      <c r="B10">
        <f t="shared" si="2"/>
        <v>1967</v>
      </c>
      <c r="C10">
        <v>842754</v>
      </c>
      <c r="D10" t="s">
        <v>21</v>
      </c>
      <c r="F10">
        <v>842754</v>
      </c>
      <c r="G10" t="s">
        <v>21</v>
      </c>
      <c r="K10" s="6">
        <f t="shared" si="1"/>
        <v>2010</v>
      </c>
      <c r="L10" s="7">
        <v>7000.0624599998364</v>
      </c>
      <c r="M10" s="4">
        <f t="shared" si="0"/>
        <v>700006.24599998363</v>
      </c>
    </row>
    <row r="11" spans="2:13" x14ac:dyDescent="0.3">
      <c r="B11">
        <f t="shared" si="2"/>
        <v>1968</v>
      </c>
      <c r="C11">
        <v>842754</v>
      </c>
      <c r="D11" t="s">
        <v>21</v>
      </c>
      <c r="F11">
        <v>842754</v>
      </c>
      <c r="G11" t="s">
        <v>21</v>
      </c>
      <c r="K11" s="6">
        <f t="shared" si="1"/>
        <v>2011</v>
      </c>
      <c r="L11" s="7">
        <v>6418.0672750001877</v>
      </c>
      <c r="M11" s="4">
        <f t="shared" si="0"/>
        <v>641806.72750001878</v>
      </c>
    </row>
    <row r="12" spans="2:13" x14ac:dyDescent="0.3">
      <c r="B12">
        <f t="shared" si="2"/>
        <v>1969</v>
      </c>
      <c r="C12">
        <v>842754</v>
      </c>
      <c r="D12" t="s">
        <v>21</v>
      </c>
      <c r="F12">
        <v>842754</v>
      </c>
      <c r="G12" t="s">
        <v>21</v>
      </c>
      <c r="K12" s="6">
        <f t="shared" si="1"/>
        <v>2012</v>
      </c>
      <c r="L12" s="7">
        <v>4571.082174999915</v>
      </c>
      <c r="M12" s="4">
        <f t="shared" si="0"/>
        <v>457108.21749999147</v>
      </c>
    </row>
    <row r="13" spans="2:13" x14ac:dyDescent="0.3">
      <c r="B13">
        <f t="shared" si="2"/>
        <v>1970</v>
      </c>
      <c r="C13">
        <v>842754</v>
      </c>
      <c r="D13" t="s">
        <v>21</v>
      </c>
      <c r="F13">
        <v>842754</v>
      </c>
      <c r="G13" t="s">
        <v>21</v>
      </c>
      <c r="K13" s="6">
        <f t="shared" si="1"/>
        <v>2013</v>
      </c>
      <c r="L13" s="7">
        <v>5891</v>
      </c>
      <c r="M13" s="4">
        <f t="shared" si="0"/>
        <v>589100</v>
      </c>
    </row>
    <row r="14" spans="2:13" x14ac:dyDescent="0.3">
      <c r="B14">
        <f t="shared" si="2"/>
        <v>1971</v>
      </c>
      <c r="C14">
        <v>842754</v>
      </c>
      <c r="D14" t="s">
        <v>21</v>
      </c>
      <c r="F14">
        <v>842754</v>
      </c>
      <c r="G14" t="s">
        <v>21</v>
      </c>
      <c r="K14" s="4">
        <v>2014</v>
      </c>
      <c r="L14" s="8">
        <v>4848</v>
      </c>
      <c r="M14" s="4">
        <f t="shared" si="0"/>
        <v>484800</v>
      </c>
    </row>
    <row r="15" spans="2:13" x14ac:dyDescent="0.3">
      <c r="B15">
        <f t="shared" si="2"/>
        <v>1972</v>
      </c>
      <c r="C15">
        <v>842754</v>
      </c>
      <c r="D15" t="s">
        <v>21</v>
      </c>
      <c r="F15">
        <v>842754</v>
      </c>
      <c r="G15" t="s">
        <v>21</v>
      </c>
    </row>
    <row r="16" spans="2:13" x14ac:dyDescent="0.3">
      <c r="B16">
        <f t="shared" si="2"/>
        <v>1973</v>
      </c>
      <c r="C16">
        <v>842754</v>
      </c>
      <c r="D16" t="s">
        <v>21</v>
      </c>
      <c r="F16">
        <v>842754</v>
      </c>
      <c r="G16" t="s">
        <v>21</v>
      </c>
    </row>
    <row r="17" spans="2:7" x14ac:dyDescent="0.3">
      <c r="B17">
        <f t="shared" si="2"/>
        <v>1974</v>
      </c>
      <c r="C17">
        <v>842754</v>
      </c>
      <c r="D17" t="s">
        <v>21</v>
      </c>
      <c r="F17">
        <v>842754</v>
      </c>
      <c r="G17" t="s">
        <v>21</v>
      </c>
    </row>
    <row r="18" spans="2:7" x14ac:dyDescent="0.3">
      <c r="B18">
        <f t="shared" si="2"/>
        <v>1975</v>
      </c>
      <c r="C18">
        <v>842754</v>
      </c>
      <c r="D18" t="s">
        <v>21</v>
      </c>
      <c r="F18">
        <v>842754</v>
      </c>
      <c r="G18" t="s">
        <v>21</v>
      </c>
    </row>
    <row r="19" spans="2:7" x14ac:dyDescent="0.3">
      <c r="B19">
        <f t="shared" si="2"/>
        <v>1976</v>
      </c>
      <c r="C19">
        <v>842754</v>
      </c>
      <c r="D19" t="s">
        <v>21</v>
      </c>
      <c r="F19">
        <v>842754</v>
      </c>
      <c r="G19" t="s">
        <v>21</v>
      </c>
    </row>
    <row r="20" spans="2:7" x14ac:dyDescent="0.3">
      <c r="B20">
        <f t="shared" si="2"/>
        <v>1977</v>
      </c>
      <c r="C20">
        <v>842754</v>
      </c>
      <c r="D20" t="s">
        <v>21</v>
      </c>
      <c r="F20">
        <v>842754</v>
      </c>
      <c r="G20" t="s">
        <v>21</v>
      </c>
    </row>
    <row r="21" spans="2:7" x14ac:dyDescent="0.3">
      <c r="B21">
        <f t="shared" si="2"/>
        <v>1978</v>
      </c>
      <c r="C21">
        <v>842754</v>
      </c>
      <c r="D21" t="s">
        <v>21</v>
      </c>
      <c r="F21">
        <v>842754</v>
      </c>
      <c r="G21" t="s">
        <v>21</v>
      </c>
    </row>
    <row r="22" spans="2:7" x14ac:dyDescent="0.3">
      <c r="B22">
        <f t="shared" si="2"/>
        <v>1979</v>
      </c>
      <c r="C22">
        <v>2150000</v>
      </c>
      <c r="D22" t="s">
        <v>21</v>
      </c>
      <c r="F22">
        <v>2150000</v>
      </c>
      <c r="G22" t="s">
        <v>21</v>
      </c>
    </row>
    <row r="23" spans="2:7" x14ac:dyDescent="0.3">
      <c r="B23">
        <f t="shared" si="2"/>
        <v>1980</v>
      </c>
      <c r="C23">
        <v>2150000</v>
      </c>
      <c r="D23" t="s">
        <v>21</v>
      </c>
      <c r="F23">
        <v>2150000</v>
      </c>
      <c r="G23" t="s">
        <v>21</v>
      </c>
    </row>
    <row r="24" spans="2:7" x14ac:dyDescent="0.3">
      <c r="B24">
        <f t="shared" si="2"/>
        <v>1981</v>
      </c>
      <c r="C24">
        <v>2105000</v>
      </c>
      <c r="D24" t="s">
        <v>21</v>
      </c>
      <c r="F24">
        <v>2105000</v>
      </c>
      <c r="G24" t="s">
        <v>21</v>
      </c>
    </row>
    <row r="25" spans="2:7" x14ac:dyDescent="0.3">
      <c r="B25">
        <f t="shared" si="2"/>
        <v>1982</v>
      </c>
      <c r="C25">
        <v>2105000</v>
      </c>
      <c r="D25" t="s">
        <v>21</v>
      </c>
      <c r="F25">
        <v>2105000</v>
      </c>
      <c r="G25" t="s">
        <v>21</v>
      </c>
    </row>
    <row r="26" spans="2:7" x14ac:dyDescent="0.3">
      <c r="B26">
        <f t="shared" si="2"/>
        <v>1983</v>
      </c>
      <c r="C26">
        <v>2105000</v>
      </c>
      <c r="D26" t="s">
        <v>21</v>
      </c>
      <c r="F26">
        <v>2105000</v>
      </c>
      <c r="G26" t="s">
        <v>21</v>
      </c>
    </row>
    <row r="27" spans="2:7" x14ac:dyDescent="0.3">
      <c r="B27">
        <f t="shared" si="2"/>
        <v>1984</v>
      </c>
      <c r="C27">
        <v>2105000</v>
      </c>
      <c r="D27" t="s">
        <v>21</v>
      </c>
      <c r="F27">
        <v>2105000</v>
      </c>
      <c r="G27" t="s">
        <v>21</v>
      </c>
    </row>
    <row r="28" spans="2:7" x14ac:dyDescent="0.3">
      <c r="B28">
        <f t="shared" si="2"/>
        <v>1985</v>
      </c>
      <c r="C28">
        <v>2105000</v>
      </c>
      <c r="D28" t="s">
        <v>21</v>
      </c>
      <c r="F28">
        <v>2105000</v>
      </c>
      <c r="G28" t="s">
        <v>21</v>
      </c>
    </row>
    <row r="29" spans="2:7" x14ac:dyDescent="0.3">
      <c r="B29">
        <f t="shared" si="2"/>
        <v>1986</v>
      </c>
      <c r="C29">
        <v>2105000</v>
      </c>
      <c r="D29" t="s">
        <v>21</v>
      </c>
      <c r="F29">
        <v>2105000</v>
      </c>
      <c r="G29" t="s">
        <v>21</v>
      </c>
    </row>
    <row r="30" spans="2:7" x14ac:dyDescent="0.3">
      <c r="B30">
        <f t="shared" si="2"/>
        <v>1987</v>
      </c>
      <c r="C30">
        <v>2105000</v>
      </c>
      <c r="D30" t="s">
        <v>21</v>
      </c>
      <c r="F30">
        <v>2105000</v>
      </c>
      <c r="G30" t="s">
        <v>21</v>
      </c>
    </row>
    <row r="31" spans="2:7" x14ac:dyDescent="0.3">
      <c r="B31">
        <f t="shared" si="2"/>
        <v>1988</v>
      </c>
      <c r="C31">
        <v>2105000</v>
      </c>
      <c r="D31" t="s">
        <v>21</v>
      </c>
      <c r="F31">
        <v>2105000</v>
      </c>
      <c r="G31" t="s">
        <v>21</v>
      </c>
    </row>
    <row r="32" spans="2:7" x14ac:dyDescent="0.3">
      <c r="B32">
        <f t="shared" si="2"/>
        <v>1989</v>
      </c>
      <c r="C32">
        <v>1777000</v>
      </c>
      <c r="D32" t="s">
        <v>21</v>
      </c>
      <c r="F32">
        <v>1777000</v>
      </c>
      <c r="G32" t="s">
        <v>21</v>
      </c>
    </row>
    <row r="33" spans="1:9" x14ac:dyDescent="0.3">
      <c r="B33">
        <f t="shared" si="2"/>
        <v>1990</v>
      </c>
      <c r="C33">
        <v>1373000</v>
      </c>
      <c r="D33" t="s">
        <v>21</v>
      </c>
      <c r="F33">
        <v>1373000</v>
      </c>
      <c r="G33" t="s">
        <v>21</v>
      </c>
    </row>
    <row r="34" spans="1:9" x14ac:dyDescent="0.3">
      <c r="B34">
        <f t="shared" si="2"/>
        <v>1991</v>
      </c>
      <c r="C34">
        <v>1103000</v>
      </c>
      <c r="D34" t="s">
        <v>21</v>
      </c>
      <c r="F34">
        <v>1103000</v>
      </c>
      <c r="G34" t="s">
        <v>21</v>
      </c>
    </row>
    <row r="35" spans="1:9" x14ac:dyDescent="0.3">
      <c r="B35">
        <f t="shared" si="2"/>
        <v>1992</v>
      </c>
      <c r="C35">
        <v>1378600</v>
      </c>
      <c r="D35" t="s">
        <v>21</v>
      </c>
      <c r="F35">
        <v>1378600</v>
      </c>
      <c r="G35" t="s">
        <v>21</v>
      </c>
    </row>
    <row r="36" spans="1:9" x14ac:dyDescent="0.3">
      <c r="B36">
        <f t="shared" si="2"/>
        <v>1993</v>
      </c>
      <c r="C36">
        <v>1489600</v>
      </c>
      <c r="D36" t="s">
        <v>21</v>
      </c>
      <c r="F36">
        <v>1489600</v>
      </c>
      <c r="G36" t="s">
        <v>21</v>
      </c>
    </row>
    <row r="37" spans="1:9" x14ac:dyDescent="0.3">
      <c r="B37">
        <f t="shared" si="2"/>
        <v>1994</v>
      </c>
      <c r="C37">
        <v>1489600</v>
      </c>
      <c r="D37" t="s">
        <v>21</v>
      </c>
      <c r="F37">
        <v>1489600</v>
      </c>
      <c r="G37" t="s">
        <v>21</v>
      </c>
    </row>
    <row r="38" spans="1:9" x14ac:dyDescent="0.3">
      <c r="B38">
        <f t="shared" si="2"/>
        <v>1995</v>
      </c>
      <c r="C38">
        <v>2905900</v>
      </c>
      <c r="D38" t="s">
        <v>21</v>
      </c>
      <c r="F38">
        <v>2905900</v>
      </c>
      <c r="G38" t="s">
        <v>21</v>
      </c>
    </row>
    <row r="39" spans="1:9" x14ac:dyDescent="0.3">
      <c r="B39">
        <f t="shared" si="2"/>
        <v>1996</v>
      </c>
      <c r="C39">
        <v>1816100</v>
      </c>
      <c r="D39" t="s">
        <v>21</v>
      </c>
      <c r="F39">
        <v>1816100</v>
      </c>
      <c r="G39" t="s">
        <v>21</v>
      </c>
    </row>
    <row r="40" spans="1:9" x14ac:dyDescent="0.3">
      <c r="B40">
        <f t="shared" si="2"/>
        <v>1997</v>
      </c>
      <c r="C40">
        <v>1322700</v>
      </c>
      <c r="D40" t="s">
        <v>21</v>
      </c>
      <c r="F40">
        <v>1322700</v>
      </c>
      <c r="G40" t="s">
        <v>21</v>
      </c>
    </row>
    <row r="41" spans="1:9" x14ac:dyDescent="0.3">
      <c r="B41">
        <f t="shared" si="2"/>
        <v>1998</v>
      </c>
      <c r="C41">
        <v>1738300</v>
      </c>
      <c r="D41" t="s">
        <v>21</v>
      </c>
      <c r="F41">
        <v>1738300</v>
      </c>
      <c r="G41" t="s">
        <v>21</v>
      </c>
    </row>
    <row r="42" spans="1:9" x14ac:dyDescent="0.3">
      <c r="B42">
        <f t="shared" si="2"/>
        <v>1999</v>
      </c>
      <c r="C42">
        <v>1725900</v>
      </c>
      <c r="D42" t="s">
        <v>21</v>
      </c>
      <c r="F42">
        <v>1725900</v>
      </c>
      <c r="G42" t="s">
        <v>21</v>
      </c>
    </row>
    <row r="43" spans="1:9" x14ac:dyDescent="0.3">
      <c r="B43">
        <f t="shared" si="2"/>
        <v>2000</v>
      </c>
      <c r="C43">
        <v>1822600</v>
      </c>
      <c r="D43" t="s">
        <v>21</v>
      </c>
      <c r="F43">
        <v>1822600</v>
      </c>
      <c r="G43" t="s">
        <v>21</v>
      </c>
    </row>
    <row r="44" spans="1:9" s="9" customFormat="1" x14ac:dyDescent="0.3">
      <c r="B44" s="9">
        <f t="shared" si="2"/>
        <v>2001</v>
      </c>
      <c r="C44" s="9">
        <v>1816500</v>
      </c>
      <c r="D44" s="9" t="s">
        <v>21</v>
      </c>
      <c r="F44" s="9">
        <v>1816500</v>
      </c>
      <c r="G44" s="9" t="s">
        <v>21</v>
      </c>
      <c r="I44" s="11" t="s">
        <v>27</v>
      </c>
    </row>
    <row r="45" spans="1:9" s="5" customFormat="1" x14ac:dyDescent="0.3">
      <c r="A45" s="5" t="s">
        <v>26</v>
      </c>
      <c r="B45" s="10">
        <f t="shared" si="2"/>
        <v>2002</v>
      </c>
      <c r="C45" s="10">
        <v>1816500</v>
      </c>
      <c r="D45" s="5" t="s">
        <v>21</v>
      </c>
      <c r="F45" s="5" t="s">
        <v>23</v>
      </c>
      <c r="H45" s="5">
        <v>2002</v>
      </c>
      <c r="I45" s="12">
        <v>2165118.3174999254</v>
      </c>
    </row>
    <row r="46" spans="1:9" x14ac:dyDescent="0.3">
      <c r="A46" s="5"/>
      <c r="B46" s="5">
        <f t="shared" si="2"/>
        <v>2003</v>
      </c>
      <c r="C46" s="5">
        <v>2165100</v>
      </c>
      <c r="D46" s="5" t="s">
        <v>21</v>
      </c>
      <c r="E46" s="5"/>
      <c r="F46" s="5">
        <v>0</v>
      </c>
      <c r="G46" t="s">
        <v>21</v>
      </c>
      <c r="H46">
        <v>2003</v>
      </c>
      <c r="I46" s="12">
        <v>2539686.3950000824</v>
      </c>
    </row>
    <row r="47" spans="1:9" x14ac:dyDescent="0.3">
      <c r="A47" s="5"/>
      <c r="B47" s="5">
        <f t="shared" si="2"/>
        <v>2004</v>
      </c>
      <c r="C47" s="5">
        <v>2539600</v>
      </c>
      <c r="D47" s="5" t="s">
        <v>21</v>
      </c>
      <c r="E47" s="5"/>
      <c r="F47" s="5">
        <v>0</v>
      </c>
      <c r="G47" t="s">
        <v>21</v>
      </c>
      <c r="H47">
        <v>2004</v>
      </c>
      <c r="I47" s="12">
        <v>2777203.75</v>
      </c>
    </row>
    <row r="48" spans="1:9" x14ac:dyDescent="0.3">
      <c r="A48" s="5"/>
      <c r="B48" s="5">
        <f t="shared" si="2"/>
        <v>2005</v>
      </c>
      <c r="C48" s="5">
        <v>2777200</v>
      </c>
      <c r="D48" s="5" t="s">
        <v>21</v>
      </c>
      <c r="E48" s="5"/>
      <c r="F48" s="5">
        <v>0</v>
      </c>
      <c r="G48" t="s">
        <v>21</v>
      </c>
      <c r="H48">
        <v>2005</v>
      </c>
      <c r="I48" s="12">
        <v>1901417.5419999349</v>
      </c>
    </row>
    <row r="49" spans="1:9" x14ac:dyDescent="0.3">
      <c r="A49" s="5"/>
      <c r="B49" s="5">
        <f t="shared" si="2"/>
        <v>2006</v>
      </c>
      <c r="C49" s="5">
        <v>1901400</v>
      </c>
      <c r="D49" s="5" t="s">
        <v>21</v>
      </c>
      <c r="E49" s="5"/>
      <c r="F49" s="5">
        <v>0</v>
      </c>
      <c r="G49" t="s">
        <v>21</v>
      </c>
      <c r="H49">
        <v>2006</v>
      </c>
      <c r="I49" s="12">
        <v>1428600.0070499599</v>
      </c>
    </row>
    <row r="50" spans="1:9" x14ac:dyDescent="0.3">
      <c r="A50" s="5"/>
      <c r="B50" s="5">
        <f t="shared" si="2"/>
        <v>2007</v>
      </c>
      <c r="C50" s="5">
        <v>1428600</v>
      </c>
      <c r="D50" s="5" t="s">
        <v>21</v>
      </c>
      <c r="E50" s="5"/>
      <c r="F50" s="5">
        <v>0</v>
      </c>
      <c r="G50" t="s">
        <v>21</v>
      </c>
      <c r="H50">
        <v>2007</v>
      </c>
      <c r="I50" s="12">
        <v>1165100.1031999665</v>
      </c>
    </row>
    <row r="51" spans="1:9" x14ac:dyDescent="0.3">
      <c r="A51" s="5"/>
      <c r="B51" s="5">
        <f t="shared" si="2"/>
        <v>2008</v>
      </c>
      <c r="C51" s="5">
        <v>1165100</v>
      </c>
      <c r="D51" s="5" t="s">
        <v>21</v>
      </c>
      <c r="E51" s="5"/>
      <c r="F51" s="5">
        <v>0</v>
      </c>
      <c r="G51" t="s">
        <v>21</v>
      </c>
      <c r="H51">
        <v>2008</v>
      </c>
      <c r="I51" s="12">
        <v>1291100.2413999166</v>
      </c>
    </row>
    <row r="52" spans="1:9" x14ac:dyDescent="0.3">
      <c r="A52" s="5"/>
      <c r="B52" s="5">
        <f t="shared" si="2"/>
        <v>2009</v>
      </c>
      <c r="C52" s="5">
        <v>1291100</v>
      </c>
      <c r="D52" s="5" t="s">
        <v>21</v>
      </c>
      <c r="E52" s="5"/>
      <c r="F52" s="5">
        <v>0</v>
      </c>
      <c r="G52" t="s">
        <v>21</v>
      </c>
      <c r="H52">
        <v>2009</v>
      </c>
      <c r="I52" s="12">
        <v>746400.0367000188</v>
      </c>
    </row>
    <row r="53" spans="1:9" x14ac:dyDescent="0.3">
      <c r="A53" s="5"/>
      <c r="B53" s="5">
        <f t="shared" si="2"/>
        <v>2010</v>
      </c>
      <c r="C53" s="5">
        <v>746400</v>
      </c>
      <c r="D53" s="5" t="s">
        <v>21</v>
      </c>
      <c r="E53" s="5"/>
      <c r="F53" s="5">
        <v>0</v>
      </c>
      <c r="G53" t="s">
        <v>21</v>
      </c>
      <c r="H53">
        <v>2010</v>
      </c>
      <c r="I53" s="12">
        <v>700006.24599998363</v>
      </c>
    </row>
    <row r="54" spans="1:9" x14ac:dyDescent="0.3">
      <c r="A54" s="5"/>
      <c r="B54" s="5">
        <f t="shared" si="2"/>
        <v>2011</v>
      </c>
      <c r="C54" s="5">
        <v>700000</v>
      </c>
      <c r="D54" s="5" t="s">
        <v>21</v>
      </c>
      <c r="E54" s="5"/>
      <c r="F54" s="5">
        <v>0</v>
      </c>
      <c r="G54" t="s">
        <v>21</v>
      </c>
      <c r="H54">
        <v>2011</v>
      </c>
      <c r="I54" s="12">
        <v>641806.72750001878</v>
      </c>
    </row>
    <row r="55" spans="1:9" x14ac:dyDescent="0.3">
      <c r="A55" s="5"/>
      <c r="B55" s="5">
        <f t="shared" si="2"/>
        <v>2012</v>
      </c>
      <c r="C55" s="5">
        <v>641800</v>
      </c>
      <c r="D55" s="5" t="s">
        <v>21</v>
      </c>
      <c r="E55" s="5"/>
      <c r="F55" s="5">
        <v>0</v>
      </c>
      <c r="G55" t="s">
        <v>21</v>
      </c>
      <c r="H55">
        <v>2012</v>
      </c>
      <c r="I55" s="12">
        <v>457108.21749999147</v>
      </c>
    </row>
    <row r="56" spans="1:9" s="5" customFormat="1" x14ac:dyDescent="0.3">
      <c r="B56" s="5">
        <f t="shared" si="2"/>
        <v>2013</v>
      </c>
      <c r="C56" s="5">
        <v>457100</v>
      </c>
      <c r="D56" s="5" t="s">
        <v>21</v>
      </c>
      <c r="F56" s="5">
        <v>0</v>
      </c>
      <c r="G56" s="5" t="s">
        <v>21</v>
      </c>
      <c r="H56" s="5">
        <v>2013</v>
      </c>
      <c r="I56" s="12">
        <v>589100</v>
      </c>
    </row>
    <row r="57" spans="1:9" s="5" customFormat="1" x14ac:dyDescent="0.3">
      <c r="B57" s="5">
        <f t="shared" si="2"/>
        <v>2014</v>
      </c>
      <c r="C57" s="5" t="s">
        <v>5</v>
      </c>
      <c r="F57" s="5">
        <v>0</v>
      </c>
      <c r="G57" s="5" t="s">
        <v>21</v>
      </c>
      <c r="H57" s="5">
        <v>2014</v>
      </c>
      <c r="I57" s="12">
        <v>484800</v>
      </c>
    </row>
    <row r="58" spans="1:9" x14ac:dyDescent="0.3">
      <c r="B58">
        <f t="shared" si="2"/>
        <v>2015</v>
      </c>
      <c r="C58" t="s">
        <v>6</v>
      </c>
      <c r="F58">
        <v>0</v>
      </c>
      <c r="G58" t="s">
        <v>21</v>
      </c>
    </row>
    <row r="59" spans="1:9" x14ac:dyDescent="0.3">
      <c r="B59">
        <f t="shared" si="2"/>
        <v>2016</v>
      </c>
      <c r="C59" t="s">
        <v>7</v>
      </c>
      <c r="F59">
        <v>0</v>
      </c>
      <c r="G59" t="s">
        <v>21</v>
      </c>
    </row>
    <row r="60" spans="1:9" x14ac:dyDescent="0.3">
      <c r="B60">
        <f t="shared" si="2"/>
        <v>2017</v>
      </c>
      <c r="C60" t="s">
        <v>8</v>
      </c>
      <c r="F60">
        <v>0</v>
      </c>
      <c r="G60" t="s">
        <v>21</v>
      </c>
    </row>
    <row r="61" spans="1:9" x14ac:dyDescent="0.3">
      <c r="B61">
        <f t="shared" si="2"/>
        <v>2018</v>
      </c>
      <c r="C61" t="s">
        <v>9</v>
      </c>
      <c r="F61">
        <v>0</v>
      </c>
      <c r="G61" t="s">
        <v>21</v>
      </c>
    </row>
    <row r="62" spans="1:9" x14ac:dyDescent="0.3">
      <c r="B62">
        <f t="shared" si="2"/>
        <v>2019</v>
      </c>
      <c r="C62" t="s">
        <v>10</v>
      </c>
      <c r="F62">
        <v>0</v>
      </c>
      <c r="G62" t="s">
        <v>21</v>
      </c>
    </row>
    <row r="63" spans="1:9" x14ac:dyDescent="0.3">
      <c r="B63">
        <f t="shared" si="2"/>
        <v>2020</v>
      </c>
      <c r="C63" t="s">
        <v>11</v>
      </c>
      <c r="F63">
        <v>0</v>
      </c>
      <c r="G63" t="s">
        <v>21</v>
      </c>
    </row>
    <row r="64" spans="1:9" x14ac:dyDescent="0.3">
      <c r="B64">
        <f t="shared" si="2"/>
        <v>2021</v>
      </c>
      <c r="C64" t="s">
        <v>12</v>
      </c>
      <c r="F64">
        <v>0</v>
      </c>
      <c r="G64" t="s">
        <v>21</v>
      </c>
    </row>
    <row r="65" spans="2:7" x14ac:dyDescent="0.3">
      <c r="B65">
        <f t="shared" si="2"/>
        <v>2022</v>
      </c>
      <c r="C65" t="s">
        <v>13</v>
      </c>
      <c r="F65">
        <v>0</v>
      </c>
      <c r="G65" t="s">
        <v>21</v>
      </c>
    </row>
    <row r="66" spans="2:7" x14ac:dyDescent="0.3">
      <c r="B66">
        <f t="shared" si="2"/>
        <v>2023</v>
      </c>
      <c r="C66" t="s">
        <v>14</v>
      </c>
      <c r="F66">
        <v>0</v>
      </c>
      <c r="G66" t="s">
        <v>21</v>
      </c>
    </row>
    <row r="67" spans="2:7" x14ac:dyDescent="0.3">
      <c r="B67">
        <f t="shared" si="2"/>
        <v>2024</v>
      </c>
      <c r="C67" t="s">
        <v>15</v>
      </c>
      <c r="F67">
        <v>0</v>
      </c>
      <c r="G67" t="s">
        <v>21</v>
      </c>
    </row>
    <row r="68" spans="2:7" x14ac:dyDescent="0.3">
      <c r="B68">
        <f t="shared" si="2"/>
        <v>2025</v>
      </c>
      <c r="C68" t="s">
        <v>16</v>
      </c>
      <c r="F68">
        <v>0</v>
      </c>
      <c r="G68" t="s">
        <v>21</v>
      </c>
    </row>
    <row r="69" spans="2:7" x14ac:dyDescent="0.3">
      <c r="B69">
        <f t="shared" ref="B69:B93" si="3">B68+1</f>
        <v>2026</v>
      </c>
      <c r="C69" t="s">
        <v>16</v>
      </c>
      <c r="F69">
        <v>0</v>
      </c>
      <c r="G69" t="s">
        <v>21</v>
      </c>
    </row>
    <row r="70" spans="2:7" x14ac:dyDescent="0.3">
      <c r="B70">
        <f t="shared" si="3"/>
        <v>2027</v>
      </c>
      <c r="C70" t="s">
        <v>16</v>
      </c>
      <c r="F70">
        <v>0</v>
      </c>
      <c r="G70" t="s">
        <v>21</v>
      </c>
    </row>
    <row r="71" spans="2:7" x14ac:dyDescent="0.3">
      <c r="B71">
        <f t="shared" si="3"/>
        <v>2028</v>
      </c>
      <c r="C71" t="s">
        <v>16</v>
      </c>
      <c r="F71">
        <v>0</v>
      </c>
      <c r="G71" t="s">
        <v>21</v>
      </c>
    </row>
    <row r="72" spans="2:7" x14ac:dyDescent="0.3">
      <c r="B72">
        <f t="shared" si="3"/>
        <v>2029</v>
      </c>
      <c r="C72" t="s">
        <v>16</v>
      </c>
      <c r="F72">
        <v>0</v>
      </c>
      <c r="G72" t="s">
        <v>21</v>
      </c>
    </row>
    <row r="73" spans="2:7" x14ac:dyDescent="0.3">
      <c r="B73">
        <f t="shared" si="3"/>
        <v>2030</v>
      </c>
      <c r="C73" t="s">
        <v>16</v>
      </c>
      <c r="F73">
        <v>0</v>
      </c>
      <c r="G73" t="s">
        <v>21</v>
      </c>
    </row>
    <row r="74" spans="2:7" x14ac:dyDescent="0.3">
      <c r="B74">
        <f t="shared" si="3"/>
        <v>2031</v>
      </c>
      <c r="C74" t="s">
        <v>16</v>
      </c>
      <c r="F74">
        <v>0</v>
      </c>
      <c r="G74" t="s">
        <v>21</v>
      </c>
    </row>
    <row r="75" spans="2:7" x14ac:dyDescent="0.3">
      <c r="B75">
        <f t="shared" si="3"/>
        <v>2032</v>
      </c>
      <c r="C75" t="s">
        <v>16</v>
      </c>
      <c r="F75">
        <v>0</v>
      </c>
      <c r="G75" t="s">
        <v>21</v>
      </c>
    </row>
    <row r="76" spans="2:7" x14ac:dyDescent="0.3">
      <c r="B76">
        <f t="shared" si="3"/>
        <v>2033</v>
      </c>
      <c r="C76" t="s">
        <v>16</v>
      </c>
      <c r="F76">
        <v>0</v>
      </c>
      <c r="G76" t="s">
        <v>21</v>
      </c>
    </row>
    <row r="77" spans="2:7" x14ac:dyDescent="0.3">
      <c r="B77">
        <f t="shared" si="3"/>
        <v>2034</v>
      </c>
      <c r="C77" t="s">
        <v>16</v>
      </c>
      <c r="F77">
        <v>0</v>
      </c>
      <c r="G77" t="s">
        <v>21</v>
      </c>
    </row>
    <row r="78" spans="2:7" x14ac:dyDescent="0.3">
      <c r="B78">
        <f t="shared" si="3"/>
        <v>2035</v>
      </c>
      <c r="C78" t="s">
        <v>16</v>
      </c>
      <c r="F78">
        <v>0</v>
      </c>
      <c r="G78" t="s">
        <v>21</v>
      </c>
    </row>
    <row r="79" spans="2:7" x14ac:dyDescent="0.3">
      <c r="B79">
        <f t="shared" si="3"/>
        <v>2036</v>
      </c>
      <c r="C79" t="s">
        <v>16</v>
      </c>
      <c r="F79">
        <v>0</v>
      </c>
      <c r="G79" t="s">
        <v>21</v>
      </c>
    </row>
    <row r="80" spans="2:7" x14ac:dyDescent="0.3">
      <c r="B80">
        <f t="shared" si="3"/>
        <v>2037</v>
      </c>
      <c r="C80" t="s">
        <v>16</v>
      </c>
      <c r="F80">
        <v>0</v>
      </c>
      <c r="G80" t="s">
        <v>21</v>
      </c>
    </row>
    <row r="81" spans="2:7" x14ac:dyDescent="0.3">
      <c r="B81">
        <f t="shared" si="3"/>
        <v>2038</v>
      </c>
      <c r="C81" t="s">
        <v>16</v>
      </c>
      <c r="F81">
        <v>0</v>
      </c>
      <c r="G81" t="s">
        <v>21</v>
      </c>
    </row>
    <row r="82" spans="2:7" x14ac:dyDescent="0.3">
      <c r="B82">
        <f t="shared" si="3"/>
        <v>2039</v>
      </c>
      <c r="C82" t="s">
        <v>16</v>
      </c>
      <c r="F82">
        <v>0</v>
      </c>
      <c r="G82" t="s">
        <v>21</v>
      </c>
    </row>
    <row r="83" spans="2:7" x14ac:dyDescent="0.3">
      <c r="B83">
        <f t="shared" si="3"/>
        <v>2040</v>
      </c>
      <c r="C83" t="s">
        <v>16</v>
      </c>
      <c r="F83">
        <v>0</v>
      </c>
      <c r="G83" t="s">
        <v>21</v>
      </c>
    </row>
    <row r="84" spans="2:7" x14ac:dyDescent="0.3">
      <c r="B84">
        <f t="shared" si="3"/>
        <v>2041</v>
      </c>
      <c r="C84" t="s">
        <v>16</v>
      </c>
      <c r="F84">
        <v>0</v>
      </c>
      <c r="G84" t="s">
        <v>21</v>
      </c>
    </row>
    <row r="85" spans="2:7" x14ac:dyDescent="0.3">
      <c r="B85">
        <f t="shared" si="3"/>
        <v>2042</v>
      </c>
      <c r="C85" t="s">
        <v>16</v>
      </c>
      <c r="F85">
        <v>0</v>
      </c>
      <c r="G85" t="s">
        <v>21</v>
      </c>
    </row>
    <row r="86" spans="2:7" x14ac:dyDescent="0.3">
      <c r="B86">
        <f t="shared" si="3"/>
        <v>2043</v>
      </c>
      <c r="C86" t="s">
        <v>16</v>
      </c>
      <c r="F86">
        <v>0</v>
      </c>
      <c r="G86" t="s">
        <v>21</v>
      </c>
    </row>
    <row r="87" spans="2:7" x14ac:dyDescent="0.3">
      <c r="B87">
        <f t="shared" si="3"/>
        <v>2044</v>
      </c>
      <c r="C87" t="s">
        <v>16</v>
      </c>
      <c r="F87">
        <v>0</v>
      </c>
      <c r="G87" t="s">
        <v>21</v>
      </c>
    </row>
    <row r="88" spans="2:7" x14ac:dyDescent="0.3">
      <c r="B88">
        <f t="shared" si="3"/>
        <v>2045</v>
      </c>
      <c r="C88" t="s">
        <v>16</v>
      </c>
      <c r="F88">
        <v>0</v>
      </c>
      <c r="G88" t="s">
        <v>21</v>
      </c>
    </row>
    <row r="89" spans="2:7" x14ac:dyDescent="0.3">
      <c r="B89">
        <f t="shared" si="3"/>
        <v>2046</v>
      </c>
      <c r="C89" t="s">
        <v>16</v>
      </c>
      <c r="F89">
        <v>0</v>
      </c>
      <c r="G89" t="s">
        <v>21</v>
      </c>
    </row>
    <row r="90" spans="2:7" x14ac:dyDescent="0.3">
      <c r="B90">
        <f t="shared" si="3"/>
        <v>2047</v>
      </c>
      <c r="C90" t="s">
        <v>16</v>
      </c>
      <c r="F90">
        <v>0</v>
      </c>
      <c r="G90" t="s">
        <v>21</v>
      </c>
    </row>
    <row r="91" spans="2:7" x14ac:dyDescent="0.3">
      <c r="B91">
        <f t="shared" si="3"/>
        <v>2048</v>
      </c>
      <c r="C91" t="s">
        <v>16</v>
      </c>
      <c r="F91">
        <v>0</v>
      </c>
      <c r="G91" t="s">
        <v>21</v>
      </c>
    </row>
    <row r="92" spans="2:7" x14ac:dyDescent="0.3">
      <c r="B92">
        <f t="shared" si="3"/>
        <v>2049</v>
      </c>
      <c r="C92" t="s">
        <v>16</v>
      </c>
      <c r="F92">
        <v>0</v>
      </c>
      <c r="G92" t="s">
        <v>21</v>
      </c>
    </row>
    <row r="93" spans="2:7" x14ac:dyDescent="0.3">
      <c r="B93">
        <f t="shared" si="3"/>
        <v>2050</v>
      </c>
      <c r="C93" t="s">
        <v>16</v>
      </c>
      <c r="F93">
        <v>0</v>
      </c>
      <c r="G93" t="s">
        <v>17</v>
      </c>
    </row>
    <row r="94" spans="2:7" x14ac:dyDescent="0.3">
      <c r="C94" t="s">
        <v>17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SceB</vt:lpstr>
      <vt:lpstr>SceB3000</vt:lpstr>
      <vt:lpstr>SceB2000</vt:lpstr>
      <vt:lpstr>SceAB</vt:lpstr>
      <vt:lpstr>Dif_Spatial_vs_NonSpatial</vt:lpstr>
      <vt:lpstr>ERRO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Talita</dc:creator>
  <cp:lastModifiedBy>AnaP Aguiar</cp:lastModifiedBy>
  <cp:lastPrinted>2015-05-29T16:13:06Z</cp:lastPrinted>
  <dcterms:created xsi:type="dcterms:W3CDTF">2015-05-29T14:32:30Z</dcterms:created>
  <dcterms:modified xsi:type="dcterms:W3CDTF">2015-06-01T18:37:19Z</dcterms:modified>
</cp:coreProperties>
</file>