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80" windowWidth="19140" windowHeight="7340" activeTab="1"/>
  </bookViews>
  <sheets>
    <sheet name="readme 1.3" sheetId="7" r:id="rId1"/>
    <sheet name="dataset 1.3" sheetId="3" r:id="rId2"/>
    <sheet name="service 1.3" sheetId="2" r:id="rId3"/>
    <sheet name="readme 2.0" sheetId="8" r:id="rId4"/>
    <sheet name="dataset 2.0" sheetId="4" r:id="rId5"/>
    <sheet name="service 2.0" sheetId="1" r:id="rId6"/>
  </sheets>
  <calcPr calcId="145621"/>
</workbook>
</file>

<file path=xl/calcChain.xml><?xml version="1.0" encoding="utf-8"?>
<calcChain xmlns="http://schemas.openxmlformats.org/spreadsheetml/2006/main">
  <c r="D36" i="3" l="1"/>
  <c r="D14" i="4"/>
  <c r="Z36" i="2" l="1"/>
  <c r="AE36" i="3"/>
  <c r="N14" i="4" l="1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E14" i="4"/>
  <c r="F14" i="4"/>
  <c r="G14" i="4"/>
  <c r="H14" i="4"/>
  <c r="I14" i="4"/>
  <c r="J14" i="4"/>
  <c r="K14" i="4"/>
  <c r="L14" i="4"/>
  <c r="M14" i="4"/>
  <c r="C14" i="4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C3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D15" i="1"/>
  <c r="E15" i="1"/>
  <c r="C15" i="1"/>
</calcChain>
</file>

<file path=xl/sharedStrings.xml><?xml version="1.0" encoding="utf-8"?>
<sst xmlns="http://schemas.openxmlformats.org/spreadsheetml/2006/main" count="509" uniqueCount="275">
  <si>
    <t>C.1</t>
  </si>
  <si>
    <t>C.2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</si>
  <si>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</si>
  <si>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</si>
  <si>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</si>
  <si>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</si>
  <si>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</si>
  <si>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</si>
  <si>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</si>
  <si>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</si>
  <si>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</si>
  <si>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</si>
  <si>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</si>
  <si>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C.16</t>
  </si>
  <si>
    <t>C.17</t>
  </si>
  <si>
    <t>C.18</t>
  </si>
  <si>
    <t>C.19</t>
  </si>
  <si>
    <t>C.20</t>
  </si>
  <si>
    <t>C.21</t>
  </si>
  <si>
    <t>C.22</t>
  </si>
  <si>
    <t>INSPIRE-412cdb45-0b05-11e7-9a72-52540023a883</t>
  </si>
  <si>
    <t>INSPIRE-462ed9f9-1ce6-11e6-be5e-52540023a883</t>
  </si>
  <si>
    <t>INSPIRE-4fed3eb0-06fa-11ea-8480-525400695e9c</t>
  </si>
  <si>
    <t>INSPIRE-5145fa60-0067-11e5-9ea6-52540004b857</t>
  </si>
  <si>
    <t>INSPIRE-6f0cd439-226d-11e6-9ff2-52540023a883</t>
  </si>
  <si>
    <t>INSPIRE-7a076b28-098b-11e7-9a72-52540023a883</t>
  </si>
  <si>
    <t>INSPIRE-7ba666ea-05bd-11e7-9a72-52540023a883</t>
  </si>
  <si>
    <t>INSPIRE-adae82ae-5364-11e8-bd03-52540023a883</t>
  </si>
  <si>
    <t>INSPIRE-c6f329a0-4c3d-11e7-9e8f-52540023a883</t>
  </si>
  <si>
    <t>INSPIRE-d81e48c4-b4cf-11e3-a455-52540004b857</t>
  </si>
  <si>
    <t>INSPIRE-f0c91711-ece0-11e8-a08e-52540023a883</t>
  </si>
  <si>
    <t>INSPIRE-f670705f-f4e9-11e6-81e4-52540023a883</t>
  </si>
  <si>
    <t>INSPIRE-f89f4772-05f5-11e1-b7de-52540004b857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</si>
  <si>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</si>
  <si>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</si>
  <si>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</si>
  <si>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</si>
  <si>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</si>
  <si>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</si>
  <si>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</si>
  <si>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</si>
  <si>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</si>
  <si>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</si>
  <si>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a.11</t>
  </si>
  <si>
    <t>b.1</t>
  </si>
  <si>
    <t>d.1</t>
  </si>
  <si>
    <t>d.2</t>
  </si>
  <si>
    <t>d.3</t>
  </si>
  <si>
    <t>e.1</t>
  </si>
  <si>
    <t>f.1</t>
  </si>
  <si>
    <t>f.2</t>
  </si>
  <si>
    <t>f.3</t>
  </si>
  <si>
    <t>f.4</t>
  </si>
  <si>
    <t>g.1</t>
  </si>
  <si>
    <t>h.1</t>
  </si>
  <si>
    <t>INSPIRE-10108b88-d195-11e5-91ce-52540023a883</t>
  </si>
  <si>
    <t>INSPIRE-106902a4-2bd0-11e9-a83c-52540023a883</t>
  </si>
  <si>
    <t>INSPIRE-16542303-763e-11e4-8b38-52540004b857</t>
  </si>
  <si>
    <t>INSPIRE-210556c9-36d4-11e1-aeeb-52540004b857</t>
  </si>
  <si>
    <t>INSPIRE-608e479c-616e-11e2-b563-52540004b857</t>
  </si>
  <si>
    <t>INSPIRE-61494ff5-6fad-11e8-b649-52540023a883</t>
  </si>
  <si>
    <t>INSPIRE-67c9c760-1be3-11e3-851a-52540004b857</t>
  </si>
  <si>
    <t>INSPIRE-697db035-9af0-11e3-8508-52540004b857</t>
  </si>
  <si>
    <t>INSPIRE-6e8353b4-de80-11e7-a188-52540023a883</t>
  </si>
  <si>
    <t>INSPIRE-7edbed58-ddbc-11e4-b469-52540004b857</t>
  </si>
  <si>
    <t>INSPIRE-80e86358-9378-11e5-a300-a0369f4c5bc0</t>
  </si>
  <si>
    <t>INSPIRE-86b8eec9-581d-11e4-b478-52540004b857</t>
  </si>
  <si>
    <t>INSPIRE-8c93a17a-05f4-11e1-b7de-52540004b857</t>
  </si>
  <si>
    <t>INSPIRE-93ee1068-1dc3-11e7-a02d-52540023a883</t>
  </si>
  <si>
    <t>INSPIRE-b285fced-4eb6-11e8-a459-52540023a883</t>
  </si>
  <si>
    <t>INSPIRE-c22038a7-4e03-11e8-a459-52540023a883</t>
  </si>
  <si>
    <t>INSPIRE-ccf3ad04-9003-11e3-aef9-52540004b857</t>
  </si>
  <si>
    <t>INSPIRE-d60bf7f3-ea96-11e4-a2c7-52540004b857</t>
  </si>
  <si>
    <t>INSPIRE-da77b119-9d6e-11e7-b5a7-52540023a883</t>
  </si>
  <si>
    <t>INSPIRE-db3ec3d9-7bfb-11e6-b44d-52540023a883</t>
  </si>
  <si>
    <t>INSPIRE-f5201eb0-2404-11e5-8130-52540004b857</t>
  </si>
  <si>
    <t>AT</t>
  </si>
  <si>
    <t>BE</t>
  </si>
  <si>
    <t>BG</t>
  </si>
  <si>
    <t>CH</t>
  </si>
  <si>
    <t>CY</t>
  </si>
  <si>
    <t>CZ</t>
  </si>
  <si>
    <t>DK</t>
  </si>
  <si>
    <t>EE</t>
  </si>
  <si>
    <t>ES</t>
  </si>
  <si>
    <t>FI</t>
  </si>
  <si>
    <t>HR</t>
  </si>
  <si>
    <t>HU</t>
  </si>
  <si>
    <t>IE</t>
  </si>
  <si>
    <t>IS</t>
  </si>
  <si>
    <t>LI</t>
  </si>
  <si>
    <t>LT</t>
  </si>
  <si>
    <t>LU</t>
  </si>
  <si>
    <t>LV</t>
  </si>
  <si>
    <t>MT</t>
  </si>
  <si>
    <t>NL</t>
  </si>
  <si>
    <t>NO</t>
  </si>
  <si>
    <t>PT</t>
  </si>
  <si>
    <t>RO</t>
  </si>
  <si>
    <t>SE</t>
  </si>
  <si>
    <t>SI</t>
  </si>
  <si>
    <t>SK</t>
  </si>
  <si>
    <t>IT</t>
  </si>
  <si>
    <t>PL</t>
  </si>
  <si>
    <t>DE</t>
  </si>
  <si>
    <t>FR</t>
  </si>
  <si>
    <t>UK</t>
  </si>
  <si>
    <t>c.1</t>
  </si>
  <si>
    <t>c.2</t>
  </si>
  <si>
    <t>c.3</t>
  </si>
  <si>
    <t>c.4</t>
  </si>
  <si>
    <t>c.5</t>
  </si>
  <si>
    <t>c.6</t>
  </si>
  <si>
    <t>c.7</t>
  </si>
  <si>
    <t>md_failed</t>
  </si>
  <si>
    <t>xml.a.1</t>
  </si>
  <si>
    <t>md-xml.a.1: Validate XML documents</t>
  </si>
  <si>
    <t>http://inspire.ec.europa.eu/id/ats/metadata/1.3/xml-encoding/schema-validation</t>
  </si>
  <si>
    <t>md-iso.a.1: Title</t>
  </si>
  <si>
    <t>http://inspire.ec.europa.eu/id/ats/metadata/1.3/iso-19115-19119/title</t>
  </si>
  <si>
    <t>md-iso.a.2: Abstract</t>
  </si>
  <si>
    <t>http://inspire.ec.europa.eu/id/ats/metadata/1.3/iso-19115-19119/abstract</t>
  </si>
  <si>
    <t>md-iso.a.4: Public access</t>
  </si>
  <si>
    <t>http://inspire.ec.europa.eu/id/ats/metadata/1.3/iso-19115-19119/ds-public-access</t>
  </si>
  <si>
    <t>md-iso.a.5: Specification</t>
  </si>
  <si>
    <t>http://inspire.ec.europa.eu/id/ats/metadata/1.3/iso-19115-19119/ds-specification</t>
  </si>
  <si>
    <t>md-iso.a.6: Language</t>
  </si>
  <si>
    <t>http://inspire.ec.europa.eu/id/ats/metadata/1.3/iso-19115-19119/language</t>
  </si>
  <si>
    <t>md-iso.a.7: Metadata contact</t>
  </si>
  <si>
    <t>http://inspire.ec.europa.eu/id/ats/metadata/1.3/iso-19115-19119/md-contact</t>
  </si>
  <si>
    <t>md-iso.a.8: Metadata contact role</t>
  </si>
  <si>
    <t>http://inspire.ec.europa.eu/id/ats/metadata/1.3/iso-19115-19119/md-contact-role</t>
  </si>
  <si>
    <t>md-iso.a.9: Resource creation date</t>
  </si>
  <si>
    <t>http://inspire.ec.europa.eu/id/ats/metadata/1.3/iso-19115-19119/resource-creation-date</t>
  </si>
  <si>
    <t>md-iso.a.10: Responsible party contact info</t>
  </si>
  <si>
    <t>http://inspire.ec.europa.eu/id/ats/metadata/1.3/iso-19115-19119/responsible-party-contact-info</t>
  </si>
  <si>
    <t>md-iso.a.11: Responsible party role</t>
  </si>
  <si>
    <t>http://inspire.ec.europa.eu/id/ats/metadata/1.3/iso-19115-19119/responsible-party-role</t>
  </si>
  <si>
    <t>md-iso.b.1: Hierarchy</t>
  </si>
  <si>
    <t>http://inspire.ec.europa.eu/id/ats/metadata/1.3/iso-19115-19119/hierarchy</t>
  </si>
  <si>
    <t>md-iso.c.1: Dataset identification</t>
  </si>
  <si>
    <t>http://inspire.ec.europa.eu/id/ats/metadata/1.3/iso-19115-19119/ds-identification</t>
  </si>
  <si>
    <t>md-iso.c.2: Dataset language</t>
  </si>
  <si>
    <t>http://inspire.ec.europa.eu/id/ats/metadata/1.3/iso-19115-19119/ds-language</t>
  </si>
  <si>
    <t>md-iso.c.3: Dataset linkage</t>
  </si>
  <si>
    <t>http://inspire.ec.europa.eu/id/ats/metadata/1.3/iso-19115-19119/ds-linkage</t>
  </si>
  <si>
    <t>md-iso.c.4: Dataset conformity</t>
  </si>
  <si>
    <t>http://inspire.ec.europa.eu/id/ats/metadata/1.3/iso-19115-19119/ds-conformity</t>
  </si>
  <si>
    <t>md-iso.c.5: Dataset topic</t>
  </si>
  <si>
    <t>http://inspire.ec.europa.eu/id/ats/metadata/1.3/iso-19115-19119/ds-topic</t>
  </si>
  <si>
    <t>md-iso.c.6: Dataset geographic Bounding box</t>
  </si>
  <si>
    <t>http://inspire.ec.europa.eu/id/ats/metadata/1.3/iso-19115-19119/geographic-bounding-box</t>
  </si>
  <si>
    <t>md-iso.c.7: Dataset lineage</t>
  </si>
  <si>
    <t>http://inspire.ec.europa.eu/id/ats/metadata/1.3/iso-19115-19119/lineage</t>
  </si>
  <si>
    <t>md-iso.d.1: Service type</t>
  </si>
  <si>
    <t>http://inspire.ec.europa.eu/id/ats/metadata/1.3/iso-19115-19119/srv-type</t>
  </si>
  <si>
    <t>md-iso.d.2: Service linkage</t>
  </si>
  <si>
    <t>http://inspire.ec.europa.eu/id/ats/metadata/1.3/iso-19115-19119/srv-linkage</t>
  </si>
  <si>
    <t>md-iso.d.3: Coupled resource</t>
  </si>
  <si>
    <t>http://inspire.ec.europa.eu/id/ats/metadata/1.3/iso-19115-19119/coupled-resource</t>
  </si>
  <si>
    <t>md-iso.e.1: Keywords</t>
  </si>
  <si>
    <t>http://inspire.ec.europa.eu/id/ats/metadata/1.3/iso-19115-19119/keyword</t>
  </si>
  <si>
    <t>md-iso.f.1: Dataset keyword</t>
  </si>
  <si>
    <t>http://inspire.ec.europa.eu/id/ats/metadata/1.3/iso-19115-19119/ds-keyword</t>
  </si>
  <si>
    <t>md-iso.f.2: Service keyword</t>
  </si>
  <si>
    <t>http://inspire.ec.europa.eu/id/ats/metadata/1.3/iso-19115-19119/srv-keyword</t>
  </si>
  <si>
    <t>md-iso.f.3: Keywords in vocabulary grouped</t>
  </si>
  <si>
    <t>http://inspire.ec.europa.eu/id/ats/metadata/1.3/iso-19115-19119/keywords-in-vocabulary</t>
  </si>
  <si>
    <t>md-iso.f.4: Vocabulary information</t>
  </si>
  <si>
    <t>http://inspire.ec.europa.eu/id/ats/metadata/1.3/iso-19115-19119/vocabulary</t>
  </si>
  <si>
    <t>md-iso.g.1: Temporal extent</t>
  </si>
  <si>
    <t>http://inspire.ec.europa.eu/id/ats/metadata/1.3/iso-19115-19119/ds-temporal</t>
  </si>
  <si>
    <t>md-iso.h.1: Temporal date</t>
  </si>
  <si>
    <t>http://inspire.ec.europa.eu/id/ats/metadata/1.3/iso-19115-19119/ds-temporal-date</t>
  </si>
  <si>
    <t>md-iso.a.3: Access and use conditions</t>
  </si>
  <si>
    <t>http://inspire.ec.europa.eu/id/ats/metadata/1.3/iso-19115-19119/ds-access-use</t>
  </si>
  <si>
    <t>md common req C.1: XML Schema</t>
  </si>
  <si>
    <t>http://inspire.ec.europa.eu/id/ats/metadata/2.0/common/xml-schema</t>
  </si>
  <si>
    <t>md common req C.2: Root Element</t>
  </si>
  <si>
    <t>http://inspire.ec.europa.eu/id/ats/metadata/2.0/common/root-element</t>
  </si>
  <si>
    <t>md common req C.5: Language Code</t>
  </si>
  <si>
    <t>http://inspire.ec.europa.eu/id/ats/metadata/2.0/common/metadata-language-code</t>
  </si>
  <si>
    <t>md common req C.6: Metadata Point of Contact</t>
  </si>
  <si>
    <t>http://inspire.ec.europa.eu/id/ats/metadata/2.0/common/md-point-of-contact</t>
  </si>
  <si>
    <t>md common req C.7: Metadata Date</t>
  </si>
  <si>
    <t>http://inspire.ec.europa.eu/id/ats/metadata/2.0/common/md-date</t>
  </si>
  <si>
    <t>md common req C.8: Resource Title</t>
  </si>
  <si>
    <t>http://inspire.ec.europa.eu/id/ats/metadata/2.0/common/resource-title</t>
  </si>
  <si>
    <t>md common req C.9: Resource Abstract</t>
  </si>
  <si>
    <t>http://inspire.ec.europa.eu/id/ats/metadata/2.0/common/resource-abstract</t>
  </si>
  <si>
    <t>md common req C.10: Responsible Organization</t>
  </si>
  <si>
    <t>http://inspire.ec.europa.eu/id/ats/metadata/2.0/common/responsible-organisation</t>
  </si>
  <si>
    <t>md common req C.11: Temporal Reference</t>
  </si>
  <si>
    <t>http://inspire.ec.europa.eu/id/ats/metadata/2.0/common/temporal-reference</t>
  </si>
  <si>
    <t>md common req C.12: Max One Date of Creation</t>
  </si>
  <si>
    <t>http://inspire.ec.europa.eu/id/ats/metadata/2.0/common/max-1-date-of-creation</t>
  </si>
  <si>
    <t>md common req C.13: Not More than one Date of Last Revision</t>
  </si>
  <si>
    <t>http://inspire.ec.europa.eu/id/ats/metadata/2.0/common/max-1-date-of-last-revision</t>
  </si>
  <si>
    <t>md common req C.14: Temporal Extent</t>
  </si>
  <si>
    <t>http://inspire.ec.europa.eu/id/ats/metadata/2.0/common/temporal-extent</t>
  </si>
  <si>
    <t>md common req C.15: Keyword Originating CV</t>
  </si>
  <si>
    <t>http://inspire.ec.europa.eu/id/ats/metadata/2.0/common/keyword-originating-cv</t>
  </si>
  <si>
    <t>md common req C.16: Group Keywords by CV</t>
  </si>
  <si>
    <t>http://inspire.ec.europa.eu/id/ats/metadata/2.0/common/group-keywords-by-cv</t>
  </si>
  <si>
    <t>md common req C.17: Limitations on Public Access</t>
  </si>
  <si>
    <t>http://inspire.ec.europa.eu/id/ats/metadata/2.0/common/limitations-on-public-access</t>
  </si>
  <si>
    <t>md common req C.18: Conditions for Access and Use</t>
  </si>
  <si>
    <t>http://inspire.ec.europa.eu/id/ats/metadata/2.0/common/conditions-for-access-and-use</t>
  </si>
  <si>
    <t>md common req C.19: Geographical Bounding Box</t>
  </si>
  <si>
    <t>http://inspire.ec.europa.eu/id/ats/metadata/2.0/common/bounding-box</t>
  </si>
  <si>
    <t>md common req C.20: Dataset Conformity</t>
  </si>
  <si>
    <t>http://inspire.ec.europa.eu/id/ats/metadata/2.0/common/conformity</t>
  </si>
  <si>
    <t>md common req C.21: Dataset Conformity Specifications</t>
  </si>
  <si>
    <t>http://inspire.ec.europa.eu/id/ats/metadata/2.0/common/conformity-specification</t>
  </si>
  <si>
    <t>md common req C.22: Conformity Degree</t>
  </si>
  <si>
    <t>http://inspire.ec.europa.eu/id/ats/metadata/2.0/common/conformity-degree</t>
  </si>
  <si>
    <t>md datasets-and-series 1.1: Resource Type</t>
  </si>
  <si>
    <t>http://inspire.ec.europa.eu/id/ats/metadata/2.0/datasets-and-series/resource-type</t>
  </si>
  <si>
    <t>md datasets-and-series 1.2: Only One Data Identification</t>
  </si>
  <si>
    <t>http://inspire.ec.europa.eu/id/ats/metadata/2.0/datasets-and-series/only-one-md-data-identification</t>
  </si>
  <si>
    <t>md datasets-and-series 1.3: Dataset UID</t>
  </si>
  <si>
    <t>http://inspire.ec.europa.eu/id/ats/metadata/2.0/datasets-and-series/dataset-uid</t>
  </si>
  <si>
    <t>md datasets-and-series 1.4: INSPIRE Theme Keyword</t>
  </si>
  <si>
    <t>http://inspire.ec.europa.eu/id/ats/metadata/2.0/datasets-and-series/inspire-theme-keyword</t>
  </si>
  <si>
    <t>md datasets-and-series 1.5: Spatial Resolution</t>
  </si>
  <si>
    <t>http://inspire.ec.europa.eu/id/ats/metadata/2.0/datasets-and-series/spatial-resolution</t>
  </si>
  <si>
    <t>md datasets-and-series 1.6: Resource Language</t>
  </si>
  <si>
    <t>http://inspire.ec.europa.eu/id/ats/metadata/2.0/datasets-and-series/resource-language</t>
  </si>
  <si>
    <t>md datasets-and-series 1.7: Topic Category</t>
  </si>
  <si>
    <t>http://inspire.ec.europa.eu/id/ats/metadata/2.0/datasets-and-series/topic-category</t>
  </si>
  <si>
    <t>md datasets-and-series 1.8: Resource Locator</t>
  </si>
  <si>
    <t>http://inspire.ec.europa.eu/id/ats/metadata/2.0/datasets-and-series/resource-locator</t>
  </si>
  <si>
    <t>md datasets-and-series 1.9: Data Quality Info Section</t>
  </si>
  <si>
    <t>http://inspire.ec.europa.eu/id/ats/metadata/2.0/datasets-and-series/one-data-quality-element</t>
  </si>
  <si>
    <t>md datasets-and-series 1.10: Dataset Conformity</t>
  </si>
  <si>
    <t>http://inspire.ec.europa.eu/id/ats/metadata/2.0/datasets-and-series/conformity</t>
  </si>
  <si>
    <t>md datasets-and-series 1.11: Lineage</t>
  </si>
  <si>
    <t>http://inspire.ec.europa.eu/id/ats/metadata/2.0/datasets-and-series/lineage</t>
  </si>
  <si>
    <t>md sds 3.1: Resource Type</t>
  </si>
  <si>
    <t>http://inspire.ec.europa.eu/id/ats/metadata/2.0/sds/resource-type</t>
  </si>
  <si>
    <t>md sds 3.2: Service Identification Element</t>
  </si>
  <si>
    <t>http://inspire.ec.europa.eu/id/ats/metadata/2.0/sds/service-identification-element</t>
  </si>
  <si>
    <t>md sds 3.4: Spatial Data Service Category</t>
  </si>
  <si>
    <t>http://inspire.ec.europa.eu/id/ats/metadata/2.0/sds/sds-category</t>
  </si>
  <si>
    <t>md sds 3.5: Spatial Data Service Type</t>
  </si>
  <si>
    <t>http://inspire.ec.europa.eu/id/ats/metadata/2.0/sds/sds-type</t>
  </si>
  <si>
    <t>md sds 3.6: Coupled Resource</t>
  </si>
  <si>
    <t>http://inspire.ec.europa.eu/id/ats/metadata/2.0/sds/coupled-resource</t>
  </si>
  <si>
    <t>md sds 3.7: Resource Locator</t>
  </si>
  <si>
    <t>http://inspire.ec.europa.eu/id/ats/metadata/2.0/sds/resource-locator</t>
  </si>
  <si>
    <t>md sds 3.8: Only One Data Quality Element</t>
  </si>
  <si>
    <t>http://inspire.ec.europa.eu/id/ats/metadata/2.0/sds/only-one-dq-element</t>
  </si>
  <si>
    <t>md ns 4.1: Spatial Data Service Type</t>
  </si>
  <si>
    <t>http://inspire.ec.europa.eu/id/ats/metadata/2.0/ns/sds-type</t>
  </si>
  <si>
    <t>1.10</t>
  </si>
  <si>
    <t>md sds 3.3: Spatial Resolution</t>
  </si>
  <si>
    <t>http://inspire.ec.europa.eu/id/ats/metadata/2.0/sds/spatial-resolution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</si>
  <si>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</si>
  <si>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</si>
  <si>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</si>
  <si>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</si>
  <si>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</si>
  <si>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</si>
  <si>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</si>
  <si>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</si>
  <si>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</si>
  <si>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Title of the test assertion</t>
  </si>
  <si>
    <t>ATS link</t>
  </si>
  <si>
    <t>Test assertion ID</t>
  </si>
  <si>
    <t>md_unknown_type</t>
  </si>
  <si>
    <t>Total</t>
  </si>
  <si>
    <t>Country</t>
  </si>
  <si>
    <t>Endpoint ID</t>
  </si>
  <si>
    <t>number of metadata records that failed validation (includes md_unknown_type)</t>
  </si>
  <si>
    <t>number of metadata records with unknown or missing type (in dataset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</si>
</sst>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pane ySplit="4" topLeftCell="A5" activePane="bottomLeft" state="frozen"/>
      <selection pane="bottomLeft"/>
    </sheetView>
  </sheetViews>
  <sheetFormatPr defaultRowHeight="15.5" x14ac:dyDescent="0.35"/>
  <cols>
    <col min="1" max="1" width="19.1796875" style="1" customWidth="1"/>
    <col min="2" max="2" width="41.54296875" bestFit="1" customWidth="1"/>
    <col min="3" max="3" width="89.7265625" bestFit="1" customWidth="1"/>
  </cols>
  <sheetData>
    <row r="1" spans="1:3" x14ac:dyDescent="0.35">
      <c r="A1" s="6" t="s">
        <v>114</v>
      </c>
      <c r="B1" t="s">
        <v>273</v>
      </c>
    </row>
    <row r="2" spans="1:3" x14ac:dyDescent="0.35">
      <c r="A2" s="7" t="s">
        <v>269</v>
      </c>
      <c r="B2" t="s">
        <v>274</v>
      </c>
    </row>
    <row r="4" spans="1:3" s="1" customFormat="1" ht="15.75" x14ac:dyDescent="0.25">
      <c r="A4" s="1" t="s">
        <v>268</v>
      </c>
      <c r="B4" s="1" t="s">
        <v>266</v>
      </c>
      <c r="C4" s="1" t="s">
        <v>267</v>
      </c>
    </row>
    <row r="5" spans="1:3" ht="15.75" x14ac:dyDescent="0.25">
      <c r="A5" s="4" t="s">
        <v>115</v>
      </c>
      <c r="B5" t="s">
        <v>116</v>
      </c>
      <c r="C5" t="s">
        <v>117</v>
      </c>
    </row>
    <row r="6" spans="1:3" ht="15.75" x14ac:dyDescent="0.25">
      <c r="A6" s="4" t="s">
        <v>33</v>
      </c>
      <c r="B6" t="s">
        <v>118</v>
      </c>
      <c r="C6" t="s">
        <v>119</v>
      </c>
    </row>
    <row r="7" spans="1:3" ht="15.75" x14ac:dyDescent="0.25">
      <c r="A7" s="4" t="s">
        <v>34</v>
      </c>
      <c r="B7" t="s">
        <v>120</v>
      </c>
      <c r="C7" t="s">
        <v>121</v>
      </c>
    </row>
    <row r="8" spans="1:3" ht="15.75" x14ac:dyDescent="0.25">
      <c r="A8" s="4" t="s">
        <v>35</v>
      </c>
      <c r="B8" t="s">
        <v>174</v>
      </c>
      <c r="C8" t="s">
        <v>175</v>
      </c>
    </row>
    <row r="9" spans="1:3" ht="15.75" x14ac:dyDescent="0.25">
      <c r="A9" s="4" t="s">
        <v>36</v>
      </c>
      <c r="B9" t="s">
        <v>122</v>
      </c>
      <c r="C9" t="s">
        <v>123</v>
      </c>
    </row>
    <row r="10" spans="1:3" ht="15.75" x14ac:dyDescent="0.25">
      <c r="A10" s="4" t="s">
        <v>37</v>
      </c>
      <c r="B10" t="s">
        <v>124</v>
      </c>
      <c r="C10" t="s">
        <v>125</v>
      </c>
    </row>
    <row r="11" spans="1:3" ht="15.75" x14ac:dyDescent="0.25">
      <c r="A11" s="4" t="s">
        <v>38</v>
      </c>
      <c r="B11" t="s">
        <v>126</v>
      </c>
      <c r="C11" t="s">
        <v>127</v>
      </c>
    </row>
    <row r="12" spans="1:3" ht="15.75" x14ac:dyDescent="0.25">
      <c r="A12" s="4" t="s">
        <v>39</v>
      </c>
      <c r="B12" t="s">
        <v>128</v>
      </c>
      <c r="C12" t="s">
        <v>129</v>
      </c>
    </row>
    <row r="13" spans="1:3" ht="15.75" x14ac:dyDescent="0.25">
      <c r="A13" s="4" t="s">
        <v>40</v>
      </c>
      <c r="B13" t="s">
        <v>130</v>
      </c>
      <c r="C13" t="s">
        <v>131</v>
      </c>
    </row>
    <row r="14" spans="1:3" ht="15.75" x14ac:dyDescent="0.25">
      <c r="A14" s="4" t="s">
        <v>41</v>
      </c>
      <c r="B14" t="s">
        <v>132</v>
      </c>
      <c r="C14" t="s">
        <v>133</v>
      </c>
    </row>
    <row r="15" spans="1:3" ht="15.75" x14ac:dyDescent="0.25">
      <c r="A15" s="4" t="s">
        <v>42</v>
      </c>
      <c r="B15" t="s">
        <v>134</v>
      </c>
      <c r="C15" t="s">
        <v>135</v>
      </c>
    </row>
    <row r="16" spans="1:3" ht="15.75" x14ac:dyDescent="0.25">
      <c r="A16" s="4" t="s">
        <v>43</v>
      </c>
      <c r="B16" t="s">
        <v>136</v>
      </c>
      <c r="C16" t="s">
        <v>137</v>
      </c>
    </row>
    <row r="17" spans="1:3" ht="15.75" x14ac:dyDescent="0.25">
      <c r="A17" s="4" t="s">
        <v>44</v>
      </c>
      <c r="B17" t="s">
        <v>138</v>
      </c>
      <c r="C17" t="s">
        <v>139</v>
      </c>
    </row>
    <row r="18" spans="1:3" ht="15.75" x14ac:dyDescent="0.25">
      <c r="A18" s="4" t="s">
        <v>107</v>
      </c>
      <c r="B18" t="s">
        <v>140</v>
      </c>
      <c r="C18" t="s">
        <v>141</v>
      </c>
    </row>
    <row r="19" spans="1:3" ht="15.75" x14ac:dyDescent="0.25">
      <c r="A19" s="4" t="s">
        <v>108</v>
      </c>
      <c r="B19" t="s">
        <v>142</v>
      </c>
      <c r="C19" t="s">
        <v>143</v>
      </c>
    </row>
    <row r="20" spans="1:3" ht="15.75" x14ac:dyDescent="0.25">
      <c r="A20" s="4" t="s">
        <v>109</v>
      </c>
      <c r="B20" t="s">
        <v>144</v>
      </c>
      <c r="C20" t="s">
        <v>145</v>
      </c>
    </row>
    <row r="21" spans="1:3" ht="15.75" x14ac:dyDescent="0.25">
      <c r="A21" s="4" t="s">
        <v>110</v>
      </c>
      <c r="B21" t="s">
        <v>146</v>
      </c>
      <c r="C21" t="s">
        <v>147</v>
      </c>
    </row>
    <row r="22" spans="1:3" ht="15.75" x14ac:dyDescent="0.25">
      <c r="A22" s="4" t="s">
        <v>111</v>
      </c>
      <c r="B22" t="s">
        <v>148</v>
      </c>
      <c r="C22" t="s">
        <v>149</v>
      </c>
    </row>
    <row r="23" spans="1:3" ht="15.75" x14ac:dyDescent="0.25">
      <c r="A23" s="4" t="s">
        <v>112</v>
      </c>
      <c r="B23" t="s">
        <v>150</v>
      </c>
      <c r="C23" t="s">
        <v>151</v>
      </c>
    </row>
    <row r="24" spans="1:3" ht="15.75" x14ac:dyDescent="0.25">
      <c r="A24" s="4" t="s">
        <v>113</v>
      </c>
      <c r="B24" t="s">
        <v>152</v>
      </c>
      <c r="C24" t="s">
        <v>153</v>
      </c>
    </row>
    <row r="25" spans="1:3" x14ac:dyDescent="0.35">
      <c r="A25" s="4" t="s">
        <v>45</v>
      </c>
      <c r="B25" t="s">
        <v>154</v>
      </c>
      <c r="C25" t="s">
        <v>155</v>
      </c>
    </row>
    <row r="26" spans="1:3" x14ac:dyDescent="0.35">
      <c r="A26" s="4" t="s">
        <v>46</v>
      </c>
      <c r="B26" t="s">
        <v>156</v>
      </c>
      <c r="C26" t="s">
        <v>157</v>
      </c>
    </row>
    <row r="27" spans="1:3" x14ac:dyDescent="0.35">
      <c r="A27" s="4" t="s">
        <v>47</v>
      </c>
      <c r="B27" t="s">
        <v>158</v>
      </c>
      <c r="C27" t="s">
        <v>159</v>
      </c>
    </row>
    <row r="28" spans="1:3" x14ac:dyDescent="0.35">
      <c r="A28" s="4" t="s">
        <v>48</v>
      </c>
      <c r="B28" t="s">
        <v>160</v>
      </c>
      <c r="C28" t="s">
        <v>161</v>
      </c>
    </row>
    <row r="29" spans="1:3" x14ac:dyDescent="0.35">
      <c r="A29" s="4" t="s">
        <v>49</v>
      </c>
      <c r="B29" t="s">
        <v>162</v>
      </c>
      <c r="C29" t="s">
        <v>163</v>
      </c>
    </row>
    <row r="30" spans="1:3" x14ac:dyDescent="0.35">
      <c r="A30" s="4" t="s">
        <v>50</v>
      </c>
      <c r="B30" t="s">
        <v>164</v>
      </c>
      <c r="C30" t="s">
        <v>165</v>
      </c>
    </row>
    <row r="31" spans="1:3" x14ac:dyDescent="0.35">
      <c r="A31" s="4" t="s">
        <v>51</v>
      </c>
      <c r="B31" t="s">
        <v>166</v>
      </c>
      <c r="C31" t="s">
        <v>167</v>
      </c>
    </row>
    <row r="32" spans="1:3" x14ac:dyDescent="0.35">
      <c r="A32" s="4" t="s">
        <v>52</v>
      </c>
      <c r="B32" t="s">
        <v>168</v>
      </c>
      <c r="C32" t="s">
        <v>169</v>
      </c>
    </row>
    <row r="33" spans="1:3" x14ac:dyDescent="0.35">
      <c r="A33" s="4" t="s">
        <v>53</v>
      </c>
      <c r="B33" t="s">
        <v>170</v>
      </c>
      <c r="C33" t="s">
        <v>171</v>
      </c>
    </row>
    <row r="34" spans="1:3" x14ac:dyDescent="0.35">
      <c r="A34" s="4" t="s">
        <v>54</v>
      </c>
      <c r="B34" t="s">
        <v>172</v>
      </c>
      <c r="C34" t="s">
        <v>173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workbookViewId="0">
      <pane ySplit="1" topLeftCell="A2" activePane="bottomLeft" state="frozen"/>
      <selection pane="bottomLeft"/>
    </sheetView>
  </sheetViews>
  <sheetFormatPr defaultRowHeight="15.5" x14ac:dyDescent="0.35"/>
  <cols>
    <col min="1" max="1" width="7.54296875" style="1" customWidth="1"/>
    <col min="2" max="2" width="46" bestFit="1" customWidth="1"/>
    <col min="3" max="3" width="10.7265625" bestFit="1" customWidth="1"/>
    <col min="4" max="4" width="18.90625" customWidth="1"/>
    <col min="5" max="5" width="7.81640625" bestFit="1" customWidth="1"/>
    <col min="6" max="6" width="3.81640625" bestFit="1" customWidth="1"/>
    <col min="7" max="7" width="4" bestFit="1" customWidth="1"/>
    <col min="8" max="9" width="5" bestFit="1" customWidth="1"/>
    <col min="10" max="11" width="6" bestFit="1" customWidth="1"/>
    <col min="12" max="13" width="5" bestFit="1" customWidth="1"/>
    <col min="14" max="14" width="3.81640625" bestFit="1" customWidth="1"/>
    <col min="15" max="16" width="5" bestFit="1" customWidth="1"/>
    <col min="17" max="17" width="4" bestFit="1" customWidth="1"/>
    <col min="18" max="18" width="5" bestFit="1" customWidth="1"/>
    <col min="19" max="21" width="6" bestFit="1" customWidth="1"/>
    <col min="22" max="22" width="4" bestFit="1" customWidth="1"/>
    <col min="23" max="24" width="5" bestFit="1" customWidth="1"/>
    <col min="25" max="25" width="3.81640625" bestFit="1" customWidth="1"/>
    <col min="26" max="26" width="6" bestFit="1" customWidth="1"/>
    <col min="27" max="27" width="3.453125" bestFit="1" customWidth="1"/>
    <col min="28" max="29" width="5" bestFit="1" customWidth="1"/>
    <col min="30" max="30" width="3.81640625" bestFit="1" customWidth="1"/>
    <col min="31" max="31" width="5" bestFit="1" customWidth="1"/>
  </cols>
  <sheetData>
    <row r="1" spans="1:31" s="1" customFormat="1" x14ac:dyDescent="0.35">
      <c r="A1" s="1" t="s">
        <v>271</v>
      </c>
      <c r="B1" s="1" t="s">
        <v>272</v>
      </c>
      <c r="C1" s="6" t="s">
        <v>114</v>
      </c>
      <c r="D1" s="7" t="s">
        <v>269</v>
      </c>
      <c r="E1" s="4" t="s">
        <v>115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107</v>
      </c>
      <c r="S1" s="4" t="s">
        <v>108</v>
      </c>
      <c r="T1" s="4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48</v>
      </c>
      <c r="Z1" s="4" t="s">
        <v>49</v>
      </c>
      <c r="AA1" s="4" t="s">
        <v>50</v>
      </c>
      <c r="AB1" s="4" t="s">
        <v>51</v>
      </c>
      <c r="AC1" s="4" t="s">
        <v>52</v>
      </c>
      <c r="AD1" s="4" t="s">
        <v>53</v>
      </c>
      <c r="AE1" s="4" t="s">
        <v>54</v>
      </c>
    </row>
    <row r="2" spans="1:31" ht="15.75" x14ac:dyDescent="0.25">
      <c r="A2" s="3" t="s">
        <v>76</v>
      </c>
      <c r="B2" t="s">
        <v>60</v>
      </c>
      <c r="C2">
        <v>207</v>
      </c>
      <c r="D2">
        <v>0</v>
      </c>
      <c r="E2">
        <v>112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2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76</v>
      </c>
      <c r="U2">
        <v>14</v>
      </c>
      <c r="V2">
        <v>1</v>
      </c>
      <c r="W2">
        <v>16</v>
      </c>
      <c r="X2">
        <v>1</v>
      </c>
      <c r="Y2">
        <v>1</v>
      </c>
      <c r="Z2">
        <v>7</v>
      </c>
      <c r="AA2">
        <v>1</v>
      </c>
      <c r="AB2">
        <v>12</v>
      </c>
      <c r="AC2">
        <v>6</v>
      </c>
      <c r="AD2">
        <v>2</v>
      </c>
      <c r="AE2">
        <v>2</v>
      </c>
    </row>
    <row r="3" spans="1:31" ht="15.75" x14ac:dyDescent="0.25">
      <c r="A3" s="3" t="s">
        <v>77</v>
      </c>
      <c r="B3" t="s">
        <v>58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ht="15.75" x14ac:dyDescent="0.25">
      <c r="A4" s="3" t="s">
        <v>77</v>
      </c>
      <c r="B4" t="s">
        <v>69</v>
      </c>
      <c r="C4">
        <v>53</v>
      </c>
      <c r="D4">
        <v>0</v>
      </c>
      <c r="E4">
        <v>22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0</v>
      </c>
      <c r="M4">
        <v>2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18</v>
      </c>
      <c r="U4">
        <v>9</v>
      </c>
      <c r="V4">
        <v>2</v>
      </c>
      <c r="W4">
        <v>0</v>
      </c>
      <c r="X4">
        <v>0</v>
      </c>
      <c r="Y4">
        <v>0</v>
      </c>
      <c r="Z4">
        <v>3</v>
      </c>
      <c r="AA4">
        <v>0</v>
      </c>
      <c r="AB4">
        <v>0</v>
      </c>
      <c r="AC4">
        <v>11</v>
      </c>
      <c r="AD4">
        <v>0</v>
      </c>
      <c r="AE4">
        <v>0</v>
      </c>
    </row>
    <row r="5" spans="1:31" ht="15.75" x14ac:dyDescent="0.25">
      <c r="A5" s="3" t="s">
        <v>77</v>
      </c>
      <c r="B5" t="s">
        <v>30</v>
      </c>
      <c r="C5">
        <v>61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19</v>
      </c>
      <c r="K5">
        <v>0</v>
      </c>
      <c r="L5">
        <v>0</v>
      </c>
      <c r="M5">
        <v>5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26</v>
      </c>
      <c r="U5">
        <v>42</v>
      </c>
      <c r="V5">
        <v>0</v>
      </c>
      <c r="W5">
        <v>3</v>
      </c>
      <c r="X5">
        <v>0</v>
      </c>
      <c r="Y5">
        <v>0</v>
      </c>
      <c r="Z5">
        <v>8</v>
      </c>
      <c r="AA5">
        <v>0</v>
      </c>
      <c r="AB5">
        <v>9</v>
      </c>
      <c r="AC5">
        <v>4</v>
      </c>
      <c r="AD5">
        <v>0</v>
      </c>
      <c r="AE5">
        <v>35</v>
      </c>
    </row>
    <row r="6" spans="1:31" ht="15.75" x14ac:dyDescent="0.25">
      <c r="A6" s="3" t="s">
        <v>77</v>
      </c>
      <c r="B6" t="s">
        <v>75</v>
      </c>
      <c r="C6">
        <v>85</v>
      </c>
      <c r="D6">
        <v>0</v>
      </c>
      <c r="E6">
        <v>14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0</v>
      </c>
      <c r="M6">
        <v>0</v>
      </c>
      <c r="N6">
        <v>0</v>
      </c>
      <c r="O6">
        <v>14</v>
      </c>
      <c r="P6">
        <v>0</v>
      </c>
      <c r="Q6">
        <v>0</v>
      </c>
      <c r="R6">
        <v>0</v>
      </c>
      <c r="S6">
        <v>0</v>
      </c>
      <c r="T6">
        <v>74</v>
      </c>
      <c r="U6">
        <v>85</v>
      </c>
      <c r="V6">
        <v>0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t="15.75" x14ac:dyDescent="0.25">
      <c r="A7" s="3" t="s">
        <v>78</v>
      </c>
      <c r="B7" t="s">
        <v>21</v>
      </c>
      <c r="C7">
        <v>96</v>
      </c>
      <c r="D7">
        <v>0</v>
      </c>
      <c r="E7">
        <v>86</v>
      </c>
      <c r="F7">
        <v>0</v>
      </c>
      <c r="G7">
        <v>0</v>
      </c>
      <c r="H7">
        <v>0</v>
      </c>
      <c r="I7">
        <v>3</v>
      </c>
      <c r="J7">
        <v>22</v>
      </c>
      <c r="K7">
        <v>0</v>
      </c>
      <c r="L7">
        <v>0</v>
      </c>
      <c r="M7">
        <v>4</v>
      </c>
      <c r="N7">
        <v>0</v>
      </c>
      <c r="O7">
        <v>0</v>
      </c>
      <c r="P7">
        <v>86</v>
      </c>
      <c r="Q7">
        <v>0</v>
      </c>
      <c r="R7">
        <v>0</v>
      </c>
      <c r="S7">
        <v>0</v>
      </c>
      <c r="T7">
        <v>11</v>
      </c>
      <c r="U7">
        <v>23</v>
      </c>
      <c r="V7">
        <v>0</v>
      </c>
      <c r="W7">
        <v>0</v>
      </c>
      <c r="X7">
        <v>96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t="15.75" x14ac:dyDescent="0.25">
      <c r="A8" s="3" t="s">
        <v>79</v>
      </c>
      <c r="B8" t="s">
        <v>25</v>
      </c>
      <c r="C8">
        <v>22</v>
      </c>
      <c r="D8">
        <v>0</v>
      </c>
      <c r="E8">
        <v>0</v>
      </c>
      <c r="F8">
        <v>0</v>
      </c>
      <c r="G8">
        <v>0</v>
      </c>
      <c r="H8">
        <v>4</v>
      </c>
      <c r="I8">
        <v>15</v>
      </c>
      <c r="J8">
        <v>21</v>
      </c>
      <c r="K8">
        <v>0</v>
      </c>
      <c r="L8">
        <v>0</v>
      </c>
      <c r="M8">
        <v>6</v>
      </c>
      <c r="N8">
        <v>0</v>
      </c>
      <c r="O8">
        <v>1</v>
      </c>
      <c r="P8">
        <v>1</v>
      </c>
      <c r="Q8">
        <v>0</v>
      </c>
      <c r="R8">
        <v>21</v>
      </c>
      <c r="S8">
        <v>0</v>
      </c>
      <c r="T8">
        <v>18</v>
      </c>
      <c r="U8">
        <v>21</v>
      </c>
      <c r="V8">
        <v>0</v>
      </c>
      <c r="W8">
        <v>0</v>
      </c>
      <c r="X8">
        <v>5</v>
      </c>
      <c r="Y8">
        <v>0</v>
      </c>
      <c r="Z8">
        <v>8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t="15.75" x14ac:dyDescent="0.25">
      <c r="A9" s="3" t="s">
        <v>80</v>
      </c>
      <c r="B9" t="s">
        <v>74</v>
      </c>
      <c r="C9">
        <v>41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ht="15.75" x14ac:dyDescent="0.25">
      <c r="A10" s="3" t="s">
        <v>81</v>
      </c>
      <c r="B10" t="s">
        <v>57</v>
      </c>
      <c r="C10">
        <v>122</v>
      </c>
      <c r="D10">
        <v>0</v>
      </c>
      <c r="E10">
        <v>50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16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68</v>
      </c>
      <c r="U10">
        <v>20</v>
      </c>
      <c r="V10">
        <v>0</v>
      </c>
      <c r="W10">
        <v>44</v>
      </c>
      <c r="X10">
        <v>0</v>
      </c>
      <c r="Y10">
        <v>0</v>
      </c>
      <c r="Z10">
        <v>1</v>
      </c>
      <c r="AA10">
        <v>0</v>
      </c>
      <c r="AB10">
        <v>4</v>
      </c>
      <c r="AC10">
        <v>3</v>
      </c>
      <c r="AD10">
        <v>0</v>
      </c>
      <c r="AE10">
        <v>5</v>
      </c>
    </row>
    <row r="11" spans="1:31" ht="15.75" x14ac:dyDescent="0.25">
      <c r="A11" s="3" t="s">
        <v>104</v>
      </c>
      <c r="B11" t="s">
        <v>22</v>
      </c>
      <c r="C11">
        <v>11216</v>
      </c>
      <c r="D11">
        <v>1</v>
      </c>
      <c r="E11">
        <v>2</v>
      </c>
      <c r="F11">
        <v>1</v>
      </c>
      <c r="G11">
        <v>220</v>
      </c>
      <c r="H11">
        <v>39</v>
      </c>
      <c r="I11">
        <v>104</v>
      </c>
      <c r="J11">
        <v>84</v>
      </c>
      <c r="K11">
        <v>814</v>
      </c>
      <c r="L11">
        <v>230</v>
      </c>
      <c r="M11">
        <v>390</v>
      </c>
      <c r="N11">
        <v>1</v>
      </c>
      <c r="O11">
        <v>416</v>
      </c>
      <c r="P11">
        <v>1</v>
      </c>
      <c r="Q11">
        <v>2</v>
      </c>
      <c r="R11">
        <v>1</v>
      </c>
      <c r="S11">
        <v>3036</v>
      </c>
      <c r="T11">
        <v>5626</v>
      </c>
      <c r="U11">
        <v>3469</v>
      </c>
      <c r="V11">
        <v>3</v>
      </c>
      <c r="W11">
        <v>256</v>
      </c>
      <c r="X11">
        <v>1081</v>
      </c>
      <c r="Y11">
        <v>1</v>
      </c>
      <c r="Z11">
        <v>2179</v>
      </c>
      <c r="AA11">
        <v>1</v>
      </c>
      <c r="AB11">
        <v>842</v>
      </c>
      <c r="AC11">
        <v>26</v>
      </c>
      <c r="AD11">
        <v>1</v>
      </c>
      <c r="AE11">
        <v>293</v>
      </c>
    </row>
    <row r="12" spans="1:31" ht="15.75" x14ac:dyDescent="0.25">
      <c r="A12" s="3" t="s">
        <v>82</v>
      </c>
      <c r="B12" t="s">
        <v>63</v>
      </c>
      <c r="C12">
        <v>105</v>
      </c>
      <c r="D12">
        <v>0</v>
      </c>
      <c r="E12">
        <v>30</v>
      </c>
      <c r="F12">
        <v>0</v>
      </c>
      <c r="G12">
        <v>0</v>
      </c>
      <c r="H12">
        <v>0</v>
      </c>
      <c r="I12">
        <v>10</v>
      </c>
      <c r="J12">
        <v>2</v>
      </c>
      <c r="K12">
        <v>4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>
        <v>33</v>
      </c>
      <c r="U12">
        <v>37</v>
      </c>
      <c r="V12">
        <v>0</v>
      </c>
      <c r="W12">
        <v>8</v>
      </c>
      <c r="X12">
        <v>10</v>
      </c>
      <c r="Y12">
        <v>0</v>
      </c>
      <c r="Z12">
        <v>15</v>
      </c>
      <c r="AA12">
        <v>0</v>
      </c>
      <c r="AB12">
        <v>2</v>
      </c>
      <c r="AC12">
        <v>0</v>
      </c>
      <c r="AD12">
        <v>0</v>
      </c>
      <c r="AE12">
        <v>0</v>
      </c>
    </row>
    <row r="13" spans="1:31" ht="15.75" x14ac:dyDescent="0.25">
      <c r="A13" s="3" t="s">
        <v>83</v>
      </c>
      <c r="B13" t="s">
        <v>59</v>
      </c>
      <c r="C13">
        <v>44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25</v>
      </c>
      <c r="U13">
        <v>19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t="15.75" x14ac:dyDescent="0.25">
      <c r="A14" s="3" t="s">
        <v>84</v>
      </c>
      <c r="B14" t="s">
        <v>28</v>
      </c>
      <c r="C14">
        <v>151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</v>
      </c>
      <c r="T14">
        <v>139</v>
      </c>
      <c r="U14">
        <v>140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15.75" x14ac:dyDescent="0.25">
      <c r="A15" s="3" t="s">
        <v>85</v>
      </c>
      <c r="B15" t="s">
        <v>31</v>
      </c>
      <c r="C15">
        <v>460</v>
      </c>
      <c r="D15">
        <v>2</v>
      </c>
      <c r="E15">
        <v>205</v>
      </c>
      <c r="F15">
        <v>2</v>
      </c>
      <c r="G15">
        <v>2</v>
      </c>
      <c r="H15">
        <v>3</v>
      </c>
      <c r="I15">
        <v>3</v>
      </c>
      <c r="J15">
        <v>129</v>
      </c>
      <c r="K15">
        <v>416</v>
      </c>
      <c r="L15">
        <v>23</v>
      </c>
      <c r="M15">
        <v>187</v>
      </c>
      <c r="N15">
        <v>2</v>
      </c>
      <c r="O15">
        <v>22</v>
      </c>
      <c r="P15">
        <v>11</v>
      </c>
      <c r="Q15">
        <v>4</v>
      </c>
      <c r="R15">
        <v>19</v>
      </c>
      <c r="S15">
        <v>411</v>
      </c>
      <c r="T15">
        <v>171</v>
      </c>
      <c r="U15">
        <v>197</v>
      </c>
      <c r="V15">
        <v>15</v>
      </c>
      <c r="W15">
        <v>21</v>
      </c>
      <c r="X15">
        <v>22</v>
      </c>
      <c r="Y15">
        <v>6</v>
      </c>
      <c r="Z15">
        <v>89</v>
      </c>
      <c r="AA15">
        <v>2</v>
      </c>
      <c r="AB15">
        <v>39</v>
      </c>
      <c r="AC15">
        <v>14</v>
      </c>
      <c r="AD15">
        <v>3</v>
      </c>
      <c r="AE15">
        <v>7</v>
      </c>
    </row>
    <row r="16" spans="1:31" ht="15.75" x14ac:dyDescent="0.25">
      <c r="A16" s="3" t="s">
        <v>105</v>
      </c>
      <c r="B16" t="s">
        <v>23</v>
      </c>
      <c r="C16">
        <v>37837</v>
      </c>
      <c r="D16">
        <v>12</v>
      </c>
      <c r="E16">
        <v>4015</v>
      </c>
      <c r="F16">
        <v>0</v>
      </c>
      <c r="G16">
        <v>1</v>
      </c>
      <c r="H16">
        <v>1137</v>
      </c>
      <c r="I16">
        <v>794</v>
      </c>
      <c r="J16">
        <v>12366</v>
      </c>
      <c r="K16">
        <v>9654</v>
      </c>
      <c r="L16">
        <v>806</v>
      </c>
      <c r="M16">
        <v>4305</v>
      </c>
      <c r="N16">
        <v>5</v>
      </c>
      <c r="O16">
        <v>2108</v>
      </c>
      <c r="P16">
        <v>1130</v>
      </c>
      <c r="Q16">
        <v>12</v>
      </c>
      <c r="R16">
        <v>918</v>
      </c>
      <c r="S16">
        <v>10858</v>
      </c>
      <c r="T16">
        <v>21071</v>
      </c>
      <c r="U16">
        <v>37766</v>
      </c>
      <c r="V16">
        <v>440</v>
      </c>
      <c r="W16">
        <v>2541</v>
      </c>
      <c r="X16">
        <v>1190</v>
      </c>
      <c r="Y16">
        <v>1</v>
      </c>
      <c r="Z16">
        <v>10824</v>
      </c>
      <c r="AA16">
        <v>0</v>
      </c>
      <c r="AB16">
        <v>4056</v>
      </c>
      <c r="AC16">
        <v>4167</v>
      </c>
      <c r="AD16">
        <v>19</v>
      </c>
      <c r="AE16">
        <v>622</v>
      </c>
    </row>
    <row r="17" spans="1:31" ht="15.75" x14ac:dyDescent="0.25">
      <c r="A17" s="3" t="s">
        <v>86</v>
      </c>
      <c r="B17" t="s">
        <v>62</v>
      </c>
      <c r="C17">
        <v>72</v>
      </c>
      <c r="D17">
        <v>0</v>
      </c>
      <c r="E17">
        <v>4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13</v>
      </c>
      <c r="N17">
        <v>0</v>
      </c>
      <c r="O17">
        <v>2</v>
      </c>
      <c r="P17">
        <v>0</v>
      </c>
      <c r="Q17">
        <v>0</v>
      </c>
      <c r="R17">
        <v>0</v>
      </c>
      <c r="S17">
        <v>1</v>
      </c>
      <c r="T17">
        <v>17</v>
      </c>
      <c r="U17">
        <v>5</v>
      </c>
      <c r="V17">
        <v>0</v>
      </c>
      <c r="W17">
        <v>48</v>
      </c>
      <c r="X17">
        <v>0</v>
      </c>
      <c r="Y17">
        <v>0</v>
      </c>
      <c r="Z17">
        <v>24</v>
      </c>
      <c r="AA17">
        <v>0</v>
      </c>
      <c r="AB17">
        <v>1</v>
      </c>
      <c r="AC17">
        <v>0</v>
      </c>
      <c r="AD17">
        <v>0</v>
      </c>
      <c r="AE17">
        <v>0</v>
      </c>
    </row>
    <row r="18" spans="1:31" ht="15.75" x14ac:dyDescent="0.25">
      <c r="A18" s="3" t="s">
        <v>87</v>
      </c>
      <c r="B18" t="s">
        <v>20</v>
      </c>
      <c r="C18">
        <v>101</v>
      </c>
      <c r="D18">
        <v>0</v>
      </c>
      <c r="E18">
        <v>16</v>
      </c>
      <c r="F18">
        <v>0</v>
      </c>
      <c r="G18">
        <v>0</v>
      </c>
      <c r="H18">
        <v>0</v>
      </c>
      <c r="I18">
        <v>0</v>
      </c>
      <c r="J18">
        <v>61</v>
      </c>
      <c r="K18">
        <v>20</v>
      </c>
      <c r="L18">
        <v>0</v>
      </c>
      <c r="M18">
        <v>8</v>
      </c>
      <c r="N18">
        <v>0</v>
      </c>
      <c r="O18">
        <v>0</v>
      </c>
      <c r="P18">
        <v>0</v>
      </c>
      <c r="Q18">
        <v>0</v>
      </c>
      <c r="R18">
        <v>1</v>
      </c>
      <c r="S18">
        <v>20</v>
      </c>
      <c r="T18">
        <v>19</v>
      </c>
      <c r="U18">
        <v>65</v>
      </c>
      <c r="V18">
        <v>0</v>
      </c>
      <c r="W18">
        <v>34</v>
      </c>
      <c r="X18">
        <v>0</v>
      </c>
      <c r="Y18">
        <v>0</v>
      </c>
      <c r="Z18">
        <v>44</v>
      </c>
      <c r="AA18">
        <v>0</v>
      </c>
      <c r="AB18">
        <v>15</v>
      </c>
      <c r="AC18">
        <v>3</v>
      </c>
      <c r="AD18">
        <v>0</v>
      </c>
      <c r="AE18">
        <v>0</v>
      </c>
    </row>
    <row r="19" spans="1:31" ht="15.75" x14ac:dyDescent="0.25">
      <c r="A19" s="3" t="s">
        <v>88</v>
      </c>
      <c r="B19" t="s">
        <v>61</v>
      </c>
      <c r="C19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6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ht="15.75" x14ac:dyDescent="0.25">
      <c r="A20" s="3" t="s">
        <v>89</v>
      </c>
      <c r="B20" t="s">
        <v>26</v>
      </c>
      <c r="C20">
        <v>156</v>
      </c>
      <c r="D20">
        <v>23</v>
      </c>
      <c r="E20">
        <v>38</v>
      </c>
      <c r="F20">
        <v>1</v>
      </c>
      <c r="G20">
        <v>1</v>
      </c>
      <c r="H20">
        <v>2</v>
      </c>
      <c r="I20">
        <v>43</v>
      </c>
      <c r="J20">
        <v>102</v>
      </c>
      <c r="K20">
        <v>123</v>
      </c>
      <c r="L20">
        <v>9</v>
      </c>
      <c r="M20">
        <v>49</v>
      </c>
      <c r="N20">
        <v>1</v>
      </c>
      <c r="O20">
        <v>10</v>
      </c>
      <c r="P20">
        <v>8</v>
      </c>
      <c r="Q20">
        <v>24</v>
      </c>
      <c r="R20">
        <v>16</v>
      </c>
      <c r="S20">
        <v>1</v>
      </c>
      <c r="T20">
        <v>22</v>
      </c>
      <c r="U20">
        <v>130</v>
      </c>
      <c r="V20">
        <v>2</v>
      </c>
      <c r="W20">
        <v>31</v>
      </c>
      <c r="X20">
        <v>17</v>
      </c>
      <c r="Y20">
        <v>2</v>
      </c>
      <c r="Z20">
        <v>103</v>
      </c>
      <c r="AA20">
        <v>1</v>
      </c>
      <c r="AB20">
        <v>1</v>
      </c>
      <c r="AC20">
        <v>39</v>
      </c>
      <c r="AD20">
        <v>1</v>
      </c>
      <c r="AE20">
        <v>1</v>
      </c>
    </row>
    <row r="21" spans="1:31" ht="15.75" x14ac:dyDescent="0.25">
      <c r="A21" s="3" t="s">
        <v>102</v>
      </c>
      <c r="B21" t="s">
        <v>70</v>
      </c>
      <c r="C21">
        <v>8534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84</v>
      </c>
      <c r="M21">
        <v>0</v>
      </c>
      <c r="N21">
        <v>0</v>
      </c>
      <c r="O21">
        <v>396</v>
      </c>
      <c r="P21">
        <v>0</v>
      </c>
      <c r="Q21">
        <v>0</v>
      </c>
      <c r="R21">
        <v>0</v>
      </c>
      <c r="S21">
        <v>83</v>
      </c>
      <c r="T21">
        <v>3235</v>
      </c>
      <c r="U21">
        <v>1013</v>
      </c>
      <c r="V21">
        <v>0</v>
      </c>
      <c r="W21">
        <v>918</v>
      </c>
      <c r="X21">
        <v>0</v>
      </c>
      <c r="Y21">
        <v>0</v>
      </c>
      <c r="Z21">
        <v>3897</v>
      </c>
      <c r="AA21">
        <v>0</v>
      </c>
      <c r="AB21">
        <v>3196</v>
      </c>
      <c r="AC21">
        <v>3</v>
      </c>
      <c r="AD21">
        <v>0</v>
      </c>
      <c r="AE21">
        <v>0</v>
      </c>
    </row>
    <row r="22" spans="1:31" ht="15.75" x14ac:dyDescent="0.25">
      <c r="A22" s="3" t="s">
        <v>90</v>
      </c>
      <c r="B22" t="s">
        <v>66</v>
      </c>
      <c r="C22">
        <v>60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60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ht="15.75" x14ac:dyDescent="0.25">
      <c r="A23" s="3" t="s">
        <v>91</v>
      </c>
      <c r="B23" t="s">
        <v>56</v>
      </c>
      <c r="C23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ht="15.75" x14ac:dyDescent="0.25">
      <c r="A24" s="3" t="s">
        <v>92</v>
      </c>
      <c r="B24" t="s">
        <v>68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s="3" t="s">
        <v>93</v>
      </c>
      <c r="B25" t="s">
        <v>55</v>
      </c>
      <c r="C25">
        <v>76</v>
      </c>
      <c r="D25">
        <v>0</v>
      </c>
      <c r="E25">
        <v>8</v>
      </c>
      <c r="F25">
        <v>0</v>
      </c>
      <c r="G25">
        <v>0</v>
      </c>
      <c r="H25">
        <v>0</v>
      </c>
      <c r="I25">
        <v>0</v>
      </c>
      <c r="J25">
        <v>36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35</v>
      </c>
      <c r="U25">
        <v>50</v>
      </c>
      <c r="V25">
        <v>0</v>
      </c>
      <c r="W25">
        <v>0</v>
      </c>
      <c r="X25">
        <v>0</v>
      </c>
      <c r="Y25">
        <v>0</v>
      </c>
      <c r="Z25">
        <v>7</v>
      </c>
      <c r="AA25">
        <v>0</v>
      </c>
      <c r="AB25">
        <v>1</v>
      </c>
      <c r="AC25">
        <v>37</v>
      </c>
      <c r="AD25">
        <v>2</v>
      </c>
      <c r="AE25">
        <v>0</v>
      </c>
    </row>
    <row r="26" spans="1:31" x14ac:dyDescent="0.35">
      <c r="A26" s="3" t="s">
        <v>94</v>
      </c>
      <c r="B26" t="s">
        <v>65</v>
      </c>
      <c r="C26">
        <v>86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38</v>
      </c>
      <c r="K26">
        <v>0</v>
      </c>
      <c r="L26">
        <v>0</v>
      </c>
      <c r="M26">
        <v>10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72</v>
      </c>
      <c r="U26">
        <v>38</v>
      </c>
      <c r="V26">
        <v>0</v>
      </c>
      <c r="W26">
        <v>0</v>
      </c>
      <c r="X26">
        <v>0</v>
      </c>
      <c r="Y26">
        <v>0</v>
      </c>
      <c r="Z26">
        <v>17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s="3" t="s">
        <v>95</v>
      </c>
      <c r="B27" t="s">
        <v>67</v>
      </c>
      <c r="C27">
        <v>122</v>
      </c>
      <c r="D27">
        <v>0</v>
      </c>
      <c r="E27">
        <v>25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3</v>
      </c>
      <c r="N27">
        <v>0</v>
      </c>
      <c r="O27">
        <v>1</v>
      </c>
      <c r="P27">
        <v>1</v>
      </c>
      <c r="Q27">
        <v>0</v>
      </c>
      <c r="R27">
        <v>0</v>
      </c>
      <c r="S27">
        <v>19</v>
      </c>
      <c r="T27">
        <v>36</v>
      </c>
      <c r="U27">
        <v>17</v>
      </c>
      <c r="V27">
        <v>0</v>
      </c>
      <c r="W27">
        <v>68</v>
      </c>
      <c r="X27">
        <v>2</v>
      </c>
      <c r="Y27">
        <v>0</v>
      </c>
      <c r="Z27">
        <v>3</v>
      </c>
      <c r="AA27">
        <v>0</v>
      </c>
      <c r="AB27">
        <v>0</v>
      </c>
      <c r="AC27">
        <v>3</v>
      </c>
      <c r="AD27">
        <v>4</v>
      </c>
      <c r="AE27">
        <v>0</v>
      </c>
    </row>
    <row r="28" spans="1:31" x14ac:dyDescent="0.35">
      <c r="A28" s="3" t="s">
        <v>96</v>
      </c>
      <c r="B28" t="s">
        <v>71</v>
      </c>
      <c r="C28">
        <v>164</v>
      </c>
      <c r="D28">
        <v>0</v>
      </c>
      <c r="E28">
        <v>38</v>
      </c>
      <c r="F28">
        <v>0</v>
      </c>
      <c r="G28">
        <v>0</v>
      </c>
      <c r="H28">
        <v>7</v>
      </c>
      <c r="I28">
        <v>0</v>
      </c>
      <c r="J28">
        <v>0</v>
      </c>
      <c r="K28">
        <v>164</v>
      </c>
      <c r="L28">
        <v>0</v>
      </c>
      <c r="M28">
        <v>13</v>
      </c>
      <c r="N28">
        <v>0</v>
      </c>
      <c r="O28">
        <v>25</v>
      </c>
      <c r="P28">
        <v>0</v>
      </c>
      <c r="Q28">
        <v>0</v>
      </c>
      <c r="R28">
        <v>0</v>
      </c>
      <c r="S28">
        <v>1</v>
      </c>
      <c r="T28">
        <v>103</v>
      </c>
      <c r="U28">
        <v>0</v>
      </c>
      <c r="V28">
        <v>2</v>
      </c>
      <c r="W28">
        <v>11</v>
      </c>
      <c r="X28">
        <v>9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s="3" t="s">
        <v>103</v>
      </c>
      <c r="B29" t="s">
        <v>29</v>
      </c>
      <c r="C29">
        <v>17297</v>
      </c>
      <c r="D29">
        <v>0</v>
      </c>
      <c r="E29">
        <v>35</v>
      </c>
      <c r="F29">
        <v>24</v>
      </c>
      <c r="G29">
        <v>24</v>
      </c>
      <c r="H29">
        <v>1</v>
      </c>
      <c r="I29">
        <v>596</v>
      </c>
      <c r="J29">
        <v>6355</v>
      </c>
      <c r="K29">
        <v>0</v>
      </c>
      <c r="L29">
        <v>117</v>
      </c>
      <c r="M29">
        <v>62</v>
      </c>
      <c r="N29">
        <v>0</v>
      </c>
      <c r="O29">
        <v>3378</v>
      </c>
      <c r="P29">
        <v>1</v>
      </c>
      <c r="Q29">
        <v>0</v>
      </c>
      <c r="R29">
        <v>34</v>
      </c>
      <c r="S29">
        <v>0</v>
      </c>
      <c r="T29">
        <v>1656</v>
      </c>
      <c r="U29">
        <v>14668</v>
      </c>
      <c r="V29">
        <v>1</v>
      </c>
      <c r="W29">
        <v>81</v>
      </c>
      <c r="X29">
        <v>66</v>
      </c>
      <c r="Y29">
        <v>1</v>
      </c>
      <c r="Z29">
        <v>4018</v>
      </c>
      <c r="AA29">
        <v>0</v>
      </c>
      <c r="AB29">
        <v>14</v>
      </c>
      <c r="AC29">
        <v>0</v>
      </c>
      <c r="AD29">
        <v>0</v>
      </c>
      <c r="AE29">
        <v>2</v>
      </c>
    </row>
    <row r="30" spans="1:31" x14ac:dyDescent="0.35">
      <c r="A30" s="3" t="s">
        <v>97</v>
      </c>
      <c r="B30" t="s">
        <v>72</v>
      </c>
      <c r="C30">
        <v>274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7</v>
      </c>
      <c r="K30">
        <v>0</v>
      </c>
      <c r="L30">
        <v>0</v>
      </c>
      <c r="M30">
        <v>13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131</v>
      </c>
      <c r="U30">
        <v>55</v>
      </c>
      <c r="V30">
        <v>0</v>
      </c>
      <c r="W30">
        <v>17</v>
      </c>
      <c r="X30">
        <v>3</v>
      </c>
      <c r="Y30">
        <v>0</v>
      </c>
      <c r="Z30">
        <v>48</v>
      </c>
      <c r="AA30">
        <v>0</v>
      </c>
      <c r="AB30">
        <v>86</v>
      </c>
      <c r="AC30">
        <v>48</v>
      </c>
      <c r="AD30">
        <v>0</v>
      </c>
      <c r="AE30">
        <v>0</v>
      </c>
    </row>
    <row r="31" spans="1:31" x14ac:dyDescent="0.35">
      <c r="A31" s="3" t="s">
        <v>98</v>
      </c>
      <c r="B31" t="s">
        <v>64</v>
      </c>
      <c r="C31">
        <v>111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17</v>
      </c>
      <c r="K31">
        <v>0</v>
      </c>
      <c r="L31">
        <v>0</v>
      </c>
      <c r="M31">
        <v>12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22</v>
      </c>
      <c r="U31">
        <v>111</v>
      </c>
      <c r="V31">
        <v>0</v>
      </c>
      <c r="W31">
        <v>5</v>
      </c>
      <c r="X31">
        <v>0</v>
      </c>
      <c r="Y31">
        <v>0</v>
      </c>
      <c r="Z31">
        <v>48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s="3" t="s">
        <v>99</v>
      </c>
      <c r="B32" t="s">
        <v>27</v>
      </c>
      <c r="C32">
        <v>144</v>
      </c>
      <c r="D32">
        <v>0</v>
      </c>
      <c r="E32">
        <v>12</v>
      </c>
      <c r="F32">
        <v>0</v>
      </c>
      <c r="G32">
        <v>0</v>
      </c>
      <c r="H32">
        <v>48</v>
      </c>
      <c r="I32">
        <v>10</v>
      </c>
      <c r="J32">
        <v>9</v>
      </c>
      <c r="K32">
        <v>0</v>
      </c>
      <c r="L32">
        <v>2</v>
      </c>
      <c r="M32">
        <v>1</v>
      </c>
      <c r="N32">
        <v>0</v>
      </c>
      <c r="O32">
        <v>0</v>
      </c>
      <c r="P32">
        <v>2</v>
      </c>
      <c r="Q32">
        <v>0</v>
      </c>
      <c r="R32">
        <v>0</v>
      </c>
      <c r="S32">
        <v>18</v>
      </c>
      <c r="T32">
        <v>88</v>
      </c>
      <c r="U32">
        <v>22</v>
      </c>
      <c r="V32">
        <v>0</v>
      </c>
      <c r="W32">
        <v>0</v>
      </c>
      <c r="X32">
        <v>0</v>
      </c>
      <c r="Y32">
        <v>0</v>
      </c>
      <c r="Z32">
        <v>7</v>
      </c>
      <c r="AA32">
        <v>0</v>
      </c>
      <c r="AB32">
        <v>6</v>
      </c>
      <c r="AC32">
        <v>1</v>
      </c>
      <c r="AD32">
        <v>0</v>
      </c>
      <c r="AE32">
        <v>1</v>
      </c>
    </row>
    <row r="33" spans="1:31" x14ac:dyDescent="0.35">
      <c r="A33" s="3" t="s">
        <v>100</v>
      </c>
      <c r="B33" t="s">
        <v>24</v>
      </c>
      <c r="C33">
        <v>24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4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16</v>
      </c>
      <c r="T33">
        <v>6</v>
      </c>
      <c r="U33">
        <v>4</v>
      </c>
      <c r="V33">
        <v>0</v>
      </c>
      <c r="W33">
        <v>2</v>
      </c>
      <c r="X33">
        <v>0</v>
      </c>
      <c r="Y33">
        <v>0</v>
      </c>
      <c r="Z33">
        <v>15</v>
      </c>
      <c r="AA33">
        <v>0</v>
      </c>
      <c r="AB33">
        <v>0</v>
      </c>
      <c r="AC33">
        <v>0</v>
      </c>
      <c r="AD33">
        <v>0</v>
      </c>
      <c r="AE33">
        <v>1</v>
      </c>
    </row>
    <row r="34" spans="1:31" x14ac:dyDescent="0.35">
      <c r="A34" s="3" t="s">
        <v>101</v>
      </c>
      <c r="B34" t="s">
        <v>73</v>
      </c>
      <c r="C34">
        <v>236</v>
      </c>
      <c r="D34">
        <v>0</v>
      </c>
      <c r="E34">
        <v>68</v>
      </c>
      <c r="F34">
        <v>0</v>
      </c>
      <c r="G34">
        <v>0</v>
      </c>
      <c r="H34">
        <v>18</v>
      </c>
      <c r="I34">
        <v>28</v>
      </c>
      <c r="J34">
        <v>28</v>
      </c>
      <c r="K34">
        <v>0</v>
      </c>
      <c r="L34">
        <v>5</v>
      </c>
      <c r="M34">
        <v>0</v>
      </c>
      <c r="N34">
        <v>0</v>
      </c>
      <c r="O34">
        <v>8</v>
      </c>
      <c r="P34">
        <v>0</v>
      </c>
      <c r="Q34">
        <v>0</v>
      </c>
      <c r="R34">
        <v>0</v>
      </c>
      <c r="S34">
        <v>0</v>
      </c>
      <c r="T34">
        <v>97</v>
      </c>
      <c r="U34">
        <v>74</v>
      </c>
      <c r="V34">
        <v>0</v>
      </c>
      <c r="W34">
        <v>0</v>
      </c>
      <c r="X34">
        <v>38</v>
      </c>
      <c r="Y34">
        <v>0</v>
      </c>
      <c r="Z34">
        <v>34</v>
      </c>
      <c r="AA34">
        <v>0</v>
      </c>
      <c r="AB34">
        <v>13</v>
      </c>
      <c r="AC34">
        <v>32</v>
      </c>
      <c r="AD34">
        <v>1</v>
      </c>
      <c r="AE34">
        <v>10</v>
      </c>
    </row>
    <row r="35" spans="1:31" x14ac:dyDescent="0.35">
      <c r="A35" s="3" t="s">
        <v>106</v>
      </c>
      <c r="B35" t="s">
        <v>32</v>
      </c>
      <c r="C35">
        <v>22678</v>
      </c>
      <c r="D35">
        <v>66</v>
      </c>
      <c r="E35">
        <v>27</v>
      </c>
      <c r="F35">
        <v>0</v>
      </c>
      <c r="G35">
        <v>6</v>
      </c>
      <c r="H35">
        <v>22</v>
      </c>
      <c r="I35">
        <v>714</v>
      </c>
      <c r="J35">
        <v>15271</v>
      </c>
      <c r="K35">
        <v>11</v>
      </c>
      <c r="L35">
        <v>97</v>
      </c>
      <c r="M35">
        <v>79</v>
      </c>
      <c r="N35">
        <v>0</v>
      </c>
      <c r="O35">
        <v>189</v>
      </c>
      <c r="P35">
        <v>135</v>
      </c>
      <c r="Q35">
        <v>66</v>
      </c>
      <c r="R35">
        <v>1</v>
      </c>
      <c r="S35">
        <v>81</v>
      </c>
      <c r="T35">
        <v>7974</v>
      </c>
      <c r="U35">
        <v>20887</v>
      </c>
      <c r="V35">
        <v>0</v>
      </c>
      <c r="W35">
        <v>4006</v>
      </c>
      <c r="X35">
        <v>872</v>
      </c>
      <c r="Y35">
        <v>0</v>
      </c>
      <c r="Z35">
        <v>8250</v>
      </c>
      <c r="AA35">
        <v>0</v>
      </c>
      <c r="AB35">
        <v>1435</v>
      </c>
      <c r="AC35">
        <v>461</v>
      </c>
      <c r="AD35">
        <v>2</v>
      </c>
      <c r="AE35">
        <v>648</v>
      </c>
    </row>
    <row r="36" spans="1:31" x14ac:dyDescent="0.35">
      <c r="A36" s="1" t="s">
        <v>270</v>
      </c>
      <c r="C36">
        <f t="shared" ref="C36:AE36" si="0">SUM(C2:C35)</f>
        <v>100691</v>
      </c>
      <c r="D36">
        <f t="shared" si="0"/>
        <v>104</v>
      </c>
      <c r="E36">
        <f t="shared" si="0"/>
        <v>4812</v>
      </c>
      <c r="F36">
        <f t="shared" si="0"/>
        <v>29</v>
      </c>
      <c r="G36">
        <f t="shared" si="0"/>
        <v>255</v>
      </c>
      <c r="H36">
        <f t="shared" si="0"/>
        <v>1283</v>
      </c>
      <c r="I36">
        <f t="shared" si="0"/>
        <v>2322</v>
      </c>
      <c r="J36">
        <f t="shared" si="0"/>
        <v>34622</v>
      </c>
      <c r="K36">
        <f t="shared" si="0"/>
        <v>11231</v>
      </c>
      <c r="L36">
        <f t="shared" si="0"/>
        <v>1376</v>
      </c>
      <c r="M36">
        <f t="shared" si="0"/>
        <v>5225</v>
      </c>
      <c r="N36">
        <f t="shared" si="0"/>
        <v>10</v>
      </c>
      <c r="O36">
        <f t="shared" si="0"/>
        <v>6577</v>
      </c>
      <c r="P36">
        <f t="shared" si="0"/>
        <v>1377</v>
      </c>
      <c r="Q36">
        <f t="shared" si="0"/>
        <v>109</v>
      </c>
      <c r="R36">
        <f t="shared" si="0"/>
        <v>1012</v>
      </c>
      <c r="S36">
        <f t="shared" si="0"/>
        <v>14560</v>
      </c>
      <c r="T36">
        <f t="shared" si="0"/>
        <v>40979</v>
      </c>
      <c r="U36">
        <f t="shared" si="0"/>
        <v>78987</v>
      </c>
      <c r="V36">
        <f t="shared" si="0"/>
        <v>466</v>
      </c>
      <c r="W36">
        <f t="shared" si="0"/>
        <v>8111</v>
      </c>
      <c r="X36">
        <f t="shared" si="0"/>
        <v>3415</v>
      </c>
      <c r="Y36">
        <f t="shared" si="0"/>
        <v>12</v>
      </c>
      <c r="Z36">
        <f t="shared" si="0"/>
        <v>29652</v>
      </c>
      <c r="AA36">
        <f t="shared" si="0"/>
        <v>5</v>
      </c>
      <c r="AB36">
        <f t="shared" si="0"/>
        <v>9732</v>
      </c>
      <c r="AC36">
        <f t="shared" si="0"/>
        <v>4858</v>
      </c>
      <c r="AD36">
        <f t="shared" si="0"/>
        <v>35</v>
      </c>
      <c r="AE36">
        <f t="shared" si="0"/>
        <v>1627</v>
      </c>
    </row>
  </sheetData>
  <sortState ref="A2:AD36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pane ySplit="1" topLeftCell="A2" activePane="bottomLeft" state="frozen"/>
      <selection pane="bottomLeft"/>
    </sheetView>
  </sheetViews>
  <sheetFormatPr defaultRowHeight="15.5" x14ac:dyDescent="0.35"/>
  <cols>
    <col min="1" max="1" width="7.54296875" style="1" customWidth="1"/>
    <col min="2" max="2" width="46" bestFit="1" customWidth="1"/>
    <col min="3" max="3" width="10.7265625" bestFit="1" customWidth="1"/>
    <col min="4" max="4" width="7.81640625" bestFit="1" customWidth="1"/>
    <col min="5" max="5" width="3.81640625" bestFit="1" customWidth="1"/>
    <col min="6" max="8" width="4" bestFit="1" customWidth="1"/>
    <col min="9" max="9" width="3.81640625" bestFit="1" customWidth="1"/>
    <col min="10" max="10" width="5" bestFit="1" customWidth="1"/>
    <col min="11" max="12" width="4" bestFit="1" customWidth="1"/>
    <col min="13" max="13" width="3.81640625" bestFit="1" customWidth="1"/>
    <col min="14" max="15" width="5" bestFit="1" customWidth="1"/>
    <col min="16" max="17" width="4" bestFit="1" customWidth="1"/>
    <col min="18" max="18" width="5" bestFit="1" customWidth="1"/>
    <col min="19" max="19" width="6" bestFit="1" customWidth="1"/>
    <col min="20" max="20" width="3.81640625" bestFit="1" customWidth="1"/>
    <col min="21" max="21" width="3.453125" bestFit="1" customWidth="1"/>
    <col min="22" max="22" width="6" bestFit="1" customWidth="1"/>
    <col min="23" max="23" width="5" bestFit="1" customWidth="1"/>
    <col min="24" max="24" width="4" bestFit="1" customWidth="1"/>
    <col min="25" max="25" width="3.81640625" bestFit="1" customWidth="1"/>
    <col min="26" max="26" width="4" bestFit="1" customWidth="1"/>
  </cols>
  <sheetData>
    <row r="1" spans="1:26" s="1" customFormat="1" x14ac:dyDescent="0.35">
      <c r="A1" s="1" t="s">
        <v>271</v>
      </c>
      <c r="B1" s="1" t="s">
        <v>272</v>
      </c>
      <c r="C1" s="6" t="s">
        <v>114</v>
      </c>
      <c r="D1" s="4" t="s">
        <v>115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  <c r="Z1" s="4" t="s">
        <v>54</v>
      </c>
    </row>
    <row r="2" spans="1:26" ht="15.75" x14ac:dyDescent="0.25">
      <c r="A2" s="3" t="s">
        <v>76</v>
      </c>
      <c r="B2" t="s">
        <v>60</v>
      </c>
      <c r="C2">
        <v>38</v>
      </c>
      <c r="D2">
        <v>7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4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9</v>
      </c>
      <c r="S2">
        <v>27</v>
      </c>
      <c r="T2">
        <v>0</v>
      </c>
      <c r="U2">
        <v>0</v>
      </c>
      <c r="V2">
        <v>3</v>
      </c>
      <c r="W2">
        <v>1</v>
      </c>
      <c r="X2">
        <v>1</v>
      </c>
      <c r="Y2">
        <v>0</v>
      </c>
      <c r="Z2">
        <v>0</v>
      </c>
    </row>
    <row r="3" spans="1:26" ht="15.75" x14ac:dyDescent="0.25">
      <c r="A3" s="3" t="s">
        <v>77</v>
      </c>
      <c r="B3" t="s">
        <v>58</v>
      </c>
      <c r="C3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13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</row>
    <row r="4" spans="1:26" ht="15.75" x14ac:dyDescent="0.25">
      <c r="A4" s="3" t="s">
        <v>77</v>
      </c>
      <c r="B4" t="s">
        <v>69</v>
      </c>
      <c r="C4">
        <v>31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19</v>
      </c>
      <c r="S4">
        <v>12</v>
      </c>
      <c r="T4">
        <v>0</v>
      </c>
      <c r="U4">
        <v>0</v>
      </c>
      <c r="V4">
        <v>5</v>
      </c>
      <c r="W4">
        <v>0</v>
      </c>
      <c r="X4">
        <v>6</v>
      </c>
      <c r="Y4">
        <v>0</v>
      </c>
      <c r="Z4">
        <v>0</v>
      </c>
    </row>
    <row r="5" spans="1:26" ht="15.75" x14ac:dyDescent="0.25">
      <c r="A5" s="3" t="s">
        <v>77</v>
      </c>
      <c r="B5" t="s">
        <v>30</v>
      </c>
      <c r="C5">
        <v>56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15</v>
      </c>
      <c r="M5">
        <v>0</v>
      </c>
      <c r="N5">
        <v>0</v>
      </c>
      <c r="O5">
        <v>0</v>
      </c>
      <c r="P5">
        <v>0</v>
      </c>
      <c r="Q5">
        <v>0</v>
      </c>
      <c r="R5">
        <v>28</v>
      </c>
      <c r="S5">
        <v>32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t="15.75" x14ac:dyDescent="0.25">
      <c r="A6" s="3" t="s">
        <v>77</v>
      </c>
      <c r="B6" t="s">
        <v>75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.75" x14ac:dyDescent="0.25">
      <c r="A7" s="3" t="s">
        <v>78</v>
      </c>
      <c r="B7" t="s">
        <v>21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</row>
    <row r="8" spans="1:26" ht="15.75" x14ac:dyDescent="0.25">
      <c r="A8" s="3" t="s">
        <v>79</v>
      </c>
      <c r="B8" t="s">
        <v>25</v>
      </c>
      <c r="C8">
        <v>4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</row>
    <row r="9" spans="1:26" ht="15.75" x14ac:dyDescent="0.25">
      <c r="A9" s="3" t="s">
        <v>80</v>
      </c>
      <c r="B9" t="s">
        <v>74</v>
      </c>
      <c r="C9">
        <v>50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50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.75" x14ac:dyDescent="0.25">
      <c r="A10" s="3" t="s">
        <v>81</v>
      </c>
      <c r="B10" t="s">
        <v>57</v>
      </c>
      <c r="C10">
        <v>76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3</v>
      </c>
      <c r="R10">
        <v>32</v>
      </c>
      <c r="S10">
        <v>44</v>
      </c>
      <c r="T10">
        <v>0</v>
      </c>
      <c r="U10">
        <v>0</v>
      </c>
      <c r="V10">
        <v>2</v>
      </c>
      <c r="W10">
        <v>6</v>
      </c>
      <c r="X10">
        <v>8</v>
      </c>
      <c r="Y10">
        <v>0</v>
      </c>
      <c r="Z10">
        <v>4</v>
      </c>
    </row>
    <row r="11" spans="1:26" ht="15.75" x14ac:dyDescent="0.25">
      <c r="A11" s="3" t="s">
        <v>104</v>
      </c>
      <c r="B11" t="s">
        <v>22</v>
      </c>
      <c r="C11">
        <v>2871</v>
      </c>
      <c r="D11">
        <v>10</v>
      </c>
      <c r="E11">
        <v>0</v>
      </c>
      <c r="F11">
        <v>0</v>
      </c>
      <c r="G11">
        <v>6</v>
      </c>
      <c r="H11">
        <v>20</v>
      </c>
      <c r="I11">
        <v>0</v>
      </c>
      <c r="J11">
        <v>35</v>
      </c>
      <c r="K11">
        <v>146</v>
      </c>
      <c r="L11">
        <v>4</v>
      </c>
      <c r="M11">
        <v>0</v>
      </c>
      <c r="N11">
        <v>8</v>
      </c>
      <c r="O11">
        <v>0</v>
      </c>
      <c r="P11">
        <v>0</v>
      </c>
      <c r="Q11">
        <v>7</v>
      </c>
      <c r="R11">
        <v>1115</v>
      </c>
      <c r="S11">
        <v>2081</v>
      </c>
      <c r="T11">
        <v>0</v>
      </c>
      <c r="U11">
        <v>0</v>
      </c>
      <c r="V11">
        <v>41</v>
      </c>
      <c r="W11">
        <v>69</v>
      </c>
      <c r="X11">
        <v>7</v>
      </c>
      <c r="Y11">
        <v>0</v>
      </c>
      <c r="Z11">
        <v>2</v>
      </c>
    </row>
    <row r="12" spans="1:26" ht="15.75" x14ac:dyDescent="0.25">
      <c r="A12" s="3" t="s">
        <v>82</v>
      </c>
      <c r="B12" t="s">
        <v>63</v>
      </c>
      <c r="C12">
        <v>47</v>
      </c>
      <c r="D12">
        <v>14</v>
      </c>
      <c r="E12">
        <v>0</v>
      </c>
      <c r="F12">
        <v>0</v>
      </c>
      <c r="G12">
        <v>1</v>
      </c>
      <c r="H12">
        <v>7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7</v>
      </c>
      <c r="R12">
        <v>8</v>
      </c>
      <c r="S12">
        <v>10</v>
      </c>
      <c r="T12">
        <v>0</v>
      </c>
      <c r="U12">
        <v>0</v>
      </c>
      <c r="V12">
        <v>3</v>
      </c>
      <c r="W12">
        <v>4</v>
      </c>
      <c r="X12">
        <v>0</v>
      </c>
      <c r="Y12">
        <v>0</v>
      </c>
      <c r="Z12">
        <v>0</v>
      </c>
    </row>
    <row r="13" spans="1:26" ht="15.75" x14ac:dyDescent="0.25">
      <c r="A13" s="3" t="s">
        <v>83</v>
      </c>
      <c r="B13" t="s">
        <v>59</v>
      </c>
      <c r="C13">
        <v>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53</v>
      </c>
      <c r="S13">
        <v>63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.75" x14ac:dyDescent="0.25">
      <c r="A14" s="3" t="s">
        <v>84</v>
      </c>
      <c r="B14" t="s">
        <v>28</v>
      </c>
      <c r="C14">
        <v>156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0</v>
      </c>
      <c r="N14">
        <v>0</v>
      </c>
      <c r="O14">
        <v>0</v>
      </c>
      <c r="P14">
        <v>0</v>
      </c>
      <c r="Q14">
        <v>0</v>
      </c>
      <c r="R14">
        <v>29</v>
      </c>
      <c r="S14">
        <v>150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0</v>
      </c>
    </row>
    <row r="15" spans="1:26" ht="15.75" x14ac:dyDescent="0.25">
      <c r="A15" s="3" t="s">
        <v>85</v>
      </c>
      <c r="B15" t="s">
        <v>31</v>
      </c>
      <c r="C15">
        <v>184</v>
      </c>
      <c r="D15">
        <v>47</v>
      </c>
      <c r="E15">
        <v>1</v>
      </c>
      <c r="F15">
        <v>1</v>
      </c>
      <c r="G15">
        <v>3</v>
      </c>
      <c r="H15">
        <v>1</v>
      </c>
      <c r="I15">
        <v>1</v>
      </c>
      <c r="J15">
        <v>180</v>
      </c>
      <c r="K15">
        <v>12</v>
      </c>
      <c r="L15">
        <v>45</v>
      </c>
      <c r="M15">
        <v>1</v>
      </c>
      <c r="N15">
        <v>16</v>
      </c>
      <c r="O15">
        <v>1</v>
      </c>
      <c r="P15">
        <v>1</v>
      </c>
      <c r="Q15">
        <v>14</v>
      </c>
      <c r="R15">
        <v>55</v>
      </c>
      <c r="S15">
        <v>137</v>
      </c>
      <c r="T15">
        <v>1</v>
      </c>
      <c r="U15">
        <v>1</v>
      </c>
      <c r="V15">
        <v>16</v>
      </c>
      <c r="W15">
        <v>5</v>
      </c>
      <c r="X15">
        <v>9</v>
      </c>
      <c r="Y15">
        <v>1</v>
      </c>
      <c r="Z15">
        <v>1</v>
      </c>
    </row>
    <row r="16" spans="1:26" ht="15.75" x14ac:dyDescent="0.25">
      <c r="A16" s="3" t="s">
        <v>105</v>
      </c>
      <c r="B16" t="s">
        <v>23</v>
      </c>
      <c r="C16">
        <v>49747</v>
      </c>
      <c r="D16">
        <v>601</v>
      </c>
      <c r="E16">
        <v>0</v>
      </c>
      <c r="F16">
        <v>455</v>
      </c>
      <c r="G16">
        <v>148</v>
      </c>
      <c r="H16">
        <v>147</v>
      </c>
      <c r="I16">
        <v>0</v>
      </c>
      <c r="J16">
        <v>944</v>
      </c>
      <c r="K16">
        <v>379</v>
      </c>
      <c r="L16">
        <v>678</v>
      </c>
      <c r="M16">
        <v>8</v>
      </c>
      <c r="N16">
        <v>419</v>
      </c>
      <c r="O16">
        <v>5</v>
      </c>
      <c r="P16">
        <v>0</v>
      </c>
      <c r="Q16">
        <v>276</v>
      </c>
      <c r="R16">
        <v>3673</v>
      </c>
      <c r="S16">
        <v>10719</v>
      </c>
      <c r="T16">
        <v>3</v>
      </c>
      <c r="U16">
        <v>0</v>
      </c>
      <c r="V16">
        <v>48063</v>
      </c>
      <c r="W16">
        <v>33</v>
      </c>
      <c r="X16">
        <v>285</v>
      </c>
      <c r="Y16">
        <v>0</v>
      </c>
      <c r="Z16">
        <v>4</v>
      </c>
    </row>
    <row r="17" spans="1:26" ht="15.75" x14ac:dyDescent="0.25">
      <c r="A17" s="3" t="s">
        <v>86</v>
      </c>
      <c r="B17" t="s">
        <v>62</v>
      </c>
      <c r="C17">
        <v>92</v>
      </c>
      <c r="D17">
        <v>47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18</v>
      </c>
      <c r="S17">
        <v>35</v>
      </c>
      <c r="T17">
        <v>0</v>
      </c>
      <c r="U17">
        <v>0</v>
      </c>
      <c r="V17">
        <v>3</v>
      </c>
      <c r="W17">
        <v>0</v>
      </c>
      <c r="X17">
        <v>0</v>
      </c>
      <c r="Y17">
        <v>0</v>
      </c>
      <c r="Z17">
        <v>0</v>
      </c>
    </row>
    <row r="18" spans="1:26" ht="15.75" x14ac:dyDescent="0.25">
      <c r="A18" s="3" t="s">
        <v>87</v>
      </c>
      <c r="B18" t="s">
        <v>20</v>
      </c>
      <c r="C18">
        <v>34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S18">
        <v>11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0</v>
      </c>
    </row>
    <row r="19" spans="1:26" ht="15.75" x14ac:dyDescent="0.25">
      <c r="A19" s="3" t="s">
        <v>88</v>
      </c>
      <c r="B19" t="s">
        <v>61</v>
      </c>
      <c r="C19">
        <v>15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14</v>
      </c>
      <c r="S19">
        <v>1</v>
      </c>
      <c r="T19">
        <v>0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</row>
    <row r="20" spans="1:26" ht="15.75" x14ac:dyDescent="0.25">
      <c r="A20" s="3" t="s">
        <v>89</v>
      </c>
      <c r="B20" t="s">
        <v>26</v>
      </c>
      <c r="C20">
        <v>14</v>
      </c>
      <c r="D20">
        <v>5</v>
      </c>
      <c r="E20">
        <v>0</v>
      </c>
      <c r="F20">
        <v>0</v>
      </c>
      <c r="G20">
        <v>0</v>
      </c>
      <c r="H20">
        <v>3</v>
      </c>
      <c r="I20">
        <v>0</v>
      </c>
      <c r="J20">
        <v>6</v>
      </c>
      <c r="K20">
        <v>2</v>
      </c>
      <c r="L20">
        <v>4</v>
      </c>
      <c r="M20">
        <v>0</v>
      </c>
      <c r="N20">
        <v>1</v>
      </c>
      <c r="O20">
        <v>0</v>
      </c>
      <c r="P20">
        <v>0</v>
      </c>
      <c r="Q20">
        <v>3</v>
      </c>
      <c r="R20">
        <v>9</v>
      </c>
      <c r="S20">
        <v>3</v>
      </c>
      <c r="T20">
        <v>1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</row>
    <row r="21" spans="1:26" ht="15.75" x14ac:dyDescent="0.25">
      <c r="A21" s="3" t="s">
        <v>102</v>
      </c>
      <c r="B21" t="s">
        <v>70</v>
      </c>
      <c r="C21">
        <v>2586</v>
      </c>
      <c r="D21">
        <v>847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3</v>
      </c>
      <c r="O21">
        <v>0</v>
      </c>
      <c r="P21">
        <v>0</v>
      </c>
      <c r="Q21">
        <v>0</v>
      </c>
      <c r="R21">
        <v>331</v>
      </c>
      <c r="S21">
        <v>126</v>
      </c>
      <c r="T21">
        <v>0</v>
      </c>
      <c r="U21">
        <v>0</v>
      </c>
      <c r="V21">
        <v>0</v>
      </c>
      <c r="W21">
        <v>2586</v>
      </c>
      <c r="X21">
        <v>9</v>
      </c>
      <c r="Y21">
        <v>0</v>
      </c>
      <c r="Z21">
        <v>0</v>
      </c>
    </row>
    <row r="22" spans="1:26" ht="15.75" x14ac:dyDescent="0.25">
      <c r="A22" s="3" t="s">
        <v>90</v>
      </c>
      <c r="B22" t="s">
        <v>66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ht="15.75" x14ac:dyDescent="0.25">
      <c r="A23" s="3" t="s">
        <v>91</v>
      </c>
      <c r="B23" t="s">
        <v>56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ht="15.75" x14ac:dyDescent="0.25">
      <c r="A24" s="3" t="s">
        <v>92</v>
      </c>
      <c r="B24" t="s">
        <v>68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 s="3" t="s">
        <v>93</v>
      </c>
      <c r="B25" t="s">
        <v>55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13</v>
      </c>
      <c r="S25">
        <v>4</v>
      </c>
      <c r="T25">
        <v>0</v>
      </c>
      <c r="U25">
        <v>0</v>
      </c>
      <c r="V25">
        <v>0</v>
      </c>
      <c r="W25">
        <v>20</v>
      </c>
      <c r="X25">
        <v>0</v>
      </c>
      <c r="Y25">
        <v>3</v>
      </c>
      <c r="Z25">
        <v>0</v>
      </c>
    </row>
    <row r="26" spans="1:26" x14ac:dyDescent="0.35">
      <c r="A26" s="3" t="s">
        <v>94</v>
      </c>
      <c r="B26" t="s">
        <v>65</v>
      </c>
      <c r="C26">
        <v>56</v>
      </c>
      <c r="D26">
        <v>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7</v>
      </c>
      <c r="S26">
        <v>32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s="3" t="s">
        <v>95</v>
      </c>
      <c r="B27" t="s">
        <v>67</v>
      </c>
      <c r="C27">
        <v>67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4</v>
      </c>
      <c r="L27">
        <v>5</v>
      </c>
      <c r="M27">
        <v>1</v>
      </c>
      <c r="N27">
        <v>6</v>
      </c>
      <c r="O27">
        <v>1</v>
      </c>
      <c r="P27">
        <v>1</v>
      </c>
      <c r="Q27">
        <v>1</v>
      </c>
      <c r="R27">
        <v>26</v>
      </c>
      <c r="S27">
        <v>42</v>
      </c>
      <c r="T27">
        <v>3</v>
      </c>
      <c r="U27">
        <v>1</v>
      </c>
      <c r="V27">
        <v>4</v>
      </c>
      <c r="W27">
        <v>2</v>
      </c>
      <c r="X27">
        <v>1</v>
      </c>
      <c r="Y27">
        <v>1</v>
      </c>
      <c r="Z27">
        <v>1</v>
      </c>
    </row>
    <row r="28" spans="1:26" x14ac:dyDescent="0.35">
      <c r="A28" s="3" t="s">
        <v>96</v>
      </c>
      <c r="B28" t="s">
        <v>71</v>
      </c>
      <c r="C28">
        <v>245</v>
      </c>
      <c r="D28">
        <v>41</v>
      </c>
      <c r="E28">
        <v>0</v>
      </c>
      <c r="F28">
        <v>0</v>
      </c>
      <c r="G28">
        <v>17</v>
      </c>
      <c r="H28">
        <v>1</v>
      </c>
      <c r="I28">
        <v>0</v>
      </c>
      <c r="J28">
        <v>244</v>
      </c>
      <c r="K28">
        <v>0</v>
      </c>
      <c r="L28">
        <v>18</v>
      </c>
      <c r="M28">
        <v>0</v>
      </c>
      <c r="N28">
        <v>50</v>
      </c>
      <c r="O28">
        <v>0</v>
      </c>
      <c r="P28">
        <v>0</v>
      </c>
      <c r="Q28">
        <v>0</v>
      </c>
      <c r="R28">
        <v>17</v>
      </c>
      <c r="S28">
        <v>32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s="3" t="s">
        <v>103</v>
      </c>
      <c r="B29" t="s">
        <v>29</v>
      </c>
      <c r="C29">
        <v>1878</v>
      </c>
      <c r="D29">
        <v>16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13</v>
      </c>
      <c r="L29">
        <v>0</v>
      </c>
      <c r="M29">
        <v>0</v>
      </c>
      <c r="N29">
        <v>127</v>
      </c>
      <c r="O29">
        <v>0</v>
      </c>
      <c r="P29">
        <v>0</v>
      </c>
      <c r="Q29">
        <v>32</v>
      </c>
      <c r="R29">
        <v>59</v>
      </c>
      <c r="S29">
        <v>1741</v>
      </c>
      <c r="T29">
        <v>1</v>
      </c>
      <c r="U29">
        <v>0</v>
      </c>
      <c r="V29">
        <v>23</v>
      </c>
      <c r="W29">
        <v>5</v>
      </c>
      <c r="X29">
        <v>1</v>
      </c>
      <c r="Y29">
        <v>0</v>
      </c>
      <c r="Z29">
        <v>12</v>
      </c>
    </row>
    <row r="30" spans="1:26" x14ac:dyDescent="0.35">
      <c r="A30" s="3" t="s">
        <v>97</v>
      </c>
      <c r="B30" t="s">
        <v>72</v>
      </c>
      <c r="C30">
        <v>421</v>
      </c>
      <c r="D30">
        <v>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189</v>
      </c>
      <c r="S30">
        <v>312</v>
      </c>
      <c r="T30">
        <v>0</v>
      </c>
      <c r="U30">
        <v>0</v>
      </c>
      <c r="V30">
        <v>0</v>
      </c>
      <c r="W30">
        <v>45</v>
      </c>
      <c r="X30">
        <v>1</v>
      </c>
      <c r="Y30">
        <v>0</v>
      </c>
      <c r="Z30">
        <v>0</v>
      </c>
    </row>
    <row r="31" spans="1:26" x14ac:dyDescent="0.35">
      <c r="A31" s="3" t="s">
        <v>98</v>
      </c>
      <c r="B31" t="s">
        <v>64</v>
      </c>
      <c r="C31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3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</row>
    <row r="32" spans="1:26" x14ac:dyDescent="0.35">
      <c r="A32" s="3" t="s">
        <v>99</v>
      </c>
      <c r="B32" t="s">
        <v>27</v>
      </c>
      <c r="C32">
        <v>118</v>
      </c>
      <c r="D32">
        <v>8</v>
      </c>
      <c r="E32">
        <v>0</v>
      </c>
      <c r="F32">
        <v>0</v>
      </c>
      <c r="G32">
        <v>24</v>
      </c>
      <c r="H32">
        <v>7</v>
      </c>
      <c r="I32">
        <v>0</v>
      </c>
      <c r="J32">
        <v>0</v>
      </c>
      <c r="K32">
        <v>2</v>
      </c>
      <c r="L32">
        <v>2</v>
      </c>
      <c r="M32">
        <v>0</v>
      </c>
      <c r="N32">
        <v>0</v>
      </c>
      <c r="O32">
        <v>2</v>
      </c>
      <c r="P32">
        <v>0</v>
      </c>
      <c r="Q32">
        <v>0</v>
      </c>
      <c r="R32">
        <v>36</v>
      </c>
      <c r="S32">
        <v>63</v>
      </c>
      <c r="T32">
        <v>0</v>
      </c>
      <c r="U32">
        <v>0</v>
      </c>
      <c r="V32">
        <v>6</v>
      </c>
      <c r="W32">
        <v>3</v>
      </c>
      <c r="X32">
        <v>3</v>
      </c>
      <c r="Y32">
        <v>0</v>
      </c>
      <c r="Z32">
        <v>0</v>
      </c>
    </row>
    <row r="33" spans="1:26" x14ac:dyDescent="0.35">
      <c r="A33" s="3" t="s">
        <v>100</v>
      </c>
      <c r="B33" t="s">
        <v>24</v>
      </c>
      <c r="C33">
        <v>7</v>
      </c>
      <c r="D33">
        <v>5</v>
      </c>
      <c r="E33">
        <v>0</v>
      </c>
      <c r="F33">
        <v>2</v>
      </c>
      <c r="G33">
        <v>2</v>
      </c>
      <c r="H33">
        <v>3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</row>
    <row r="34" spans="1:26" x14ac:dyDescent="0.35">
      <c r="A34" s="3" t="s">
        <v>101</v>
      </c>
      <c r="B34" t="s">
        <v>73</v>
      </c>
      <c r="C34">
        <v>130</v>
      </c>
      <c r="D34">
        <v>2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87</v>
      </c>
      <c r="S34">
        <v>81</v>
      </c>
      <c r="T34">
        <v>0</v>
      </c>
      <c r="U34">
        <v>0</v>
      </c>
      <c r="V34">
        <v>1</v>
      </c>
      <c r="W34">
        <v>10</v>
      </c>
      <c r="X34">
        <v>0</v>
      </c>
      <c r="Y34">
        <v>0</v>
      </c>
      <c r="Z34">
        <v>0</v>
      </c>
    </row>
    <row r="35" spans="1:26" x14ac:dyDescent="0.35">
      <c r="A35" s="3" t="s">
        <v>106</v>
      </c>
      <c r="B35" t="s">
        <v>32</v>
      </c>
      <c r="C35">
        <v>552</v>
      </c>
      <c r="D35">
        <v>6</v>
      </c>
      <c r="E35">
        <v>0</v>
      </c>
      <c r="F35">
        <v>0</v>
      </c>
      <c r="G35">
        <v>2</v>
      </c>
      <c r="H35">
        <v>51</v>
      </c>
      <c r="I35">
        <v>0</v>
      </c>
      <c r="J35">
        <v>0</v>
      </c>
      <c r="K35">
        <v>1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254</v>
      </c>
      <c r="S35">
        <v>352</v>
      </c>
      <c r="T35">
        <v>0</v>
      </c>
      <c r="U35">
        <v>0</v>
      </c>
      <c r="V35">
        <v>146</v>
      </c>
      <c r="W35">
        <v>7</v>
      </c>
      <c r="X35">
        <v>12</v>
      </c>
      <c r="Y35">
        <v>1</v>
      </c>
      <c r="Z35">
        <v>2</v>
      </c>
    </row>
    <row r="36" spans="1:26" x14ac:dyDescent="0.35">
      <c r="A36" s="1" t="s">
        <v>270</v>
      </c>
      <c r="C36">
        <f t="shared" ref="C36:Z36" si="0">SUM(C2:C35)</f>
        <v>59622</v>
      </c>
      <c r="D36">
        <f t="shared" si="0"/>
        <v>1751</v>
      </c>
      <c r="E36">
        <f t="shared" si="0"/>
        <v>2</v>
      </c>
      <c r="F36">
        <f t="shared" si="0"/>
        <v>459</v>
      </c>
      <c r="G36">
        <f t="shared" si="0"/>
        <v>207</v>
      </c>
      <c r="H36">
        <f t="shared" si="0"/>
        <v>246</v>
      </c>
      <c r="I36">
        <f t="shared" si="0"/>
        <v>2</v>
      </c>
      <c r="J36">
        <f t="shared" si="0"/>
        <v>1412</v>
      </c>
      <c r="K36">
        <f t="shared" si="0"/>
        <v>565</v>
      </c>
      <c r="L36">
        <f t="shared" si="0"/>
        <v>817</v>
      </c>
      <c r="M36">
        <f t="shared" si="0"/>
        <v>10</v>
      </c>
      <c r="N36">
        <f t="shared" si="0"/>
        <v>636</v>
      </c>
      <c r="O36">
        <f t="shared" si="0"/>
        <v>10</v>
      </c>
      <c r="P36">
        <f t="shared" si="0"/>
        <v>2</v>
      </c>
      <c r="Q36">
        <f t="shared" si="0"/>
        <v>347</v>
      </c>
      <c r="R36">
        <f t="shared" si="0"/>
        <v>6116</v>
      </c>
      <c r="S36">
        <f t="shared" si="0"/>
        <v>16182</v>
      </c>
      <c r="T36">
        <f t="shared" si="0"/>
        <v>9</v>
      </c>
      <c r="U36">
        <f t="shared" si="0"/>
        <v>2</v>
      </c>
      <c r="V36">
        <f t="shared" si="0"/>
        <v>48334</v>
      </c>
      <c r="W36">
        <f t="shared" si="0"/>
        <v>2798</v>
      </c>
      <c r="X36">
        <f t="shared" si="0"/>
        <v>352</v>
      </c>
      <c r="Y36">
        <f t="shared" si="0"/>
        <v>6</v>
      </c>
      <c r="Z36">
        <f t="shared" si="0"/>
        <v>26</v>
      </c>
    </row>
  </sheetData>
  <sortState ref="A2:Z36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pane ySplit="4" topLeftCell="A5" activePane="bottomLeft" state="frozen"/>
      <selection pane="bottomLeft"/>
    </sheetView>
  </sheetViews>
  <sheetFormatPr defaultRowHeight="15.5" x14ac:dyDescent="0.35"/>
  <cols>
    <col min="1" max="1" width="19.1796875" style="1" customWidth="1"/>
    <col min="2" max="2" width="57.54296875" bestFit="1" customWidth="1"/>
    <col min="3" max="3" width="95" bestFit="1" customWidth="1"/>
  </cols>
  <sheetData>
    <row r="1" spans="1:3" x14ac:dyDescent="0.35">
      <c r="A1" s="6" t="s">
        <v>114</v>
      </c>
      <c r="B1" t="s">
        <v>273</v>
      </c>
    </row>
    <row r="2" spans="1:3" x14ac:dyDescent="0.35">
      <c r="A2" s="7" t="s">
        <v>269</v>
      </c>
      <c r="B2" t="s">
        <v>274</v>
      </c>
    </row>
    <row r="4" spans="1:3" s="1" customFormat="1" ht="15.75" x14ac:dyDescent="0.25">
      <c r="A4" s="1" t="s">
        <v>268</v>
      </c>
      <c r="B4" s="1" t="s">
        <v>266</v>
      </c>
      <c r="C4" s="1" t="s">
        <v>267</v>
      </c>
    </row>
    <row r="5" spans="1:3" ht="15.75" x14ac:dyDescent="0.25">
      <c r="A5" s="5" t="s">
        <v>0</v>
      </c>
      <c r="B5" t="s">
        <v>176</v>
      </c>
      <c r="C5" t="s">
        <v>177</v>
      </c>
    </row>
    <row r="6" spans="1:3" ht="15.75" x14ac:dyDescent="0.25">
      <c r="A6" s="5" t="s">
        <v>1</v>
      </c>
      <c r="B6" t="s">
        <v>178</v>
      </c>
      <c r="C6" t="s">
        <v>179</v>
      </c>
    </row>
    <row r="7" spans="1:3" ht="15.75" x14ac:dyDescent="0.25">
      <c r="A7" s="5" t="s">
        <v>2</v>
      </c>
      <c r="B7" t="s">
        <v>180</v>
      </c>
      <c r="C7" t="s">
        <v>181</v>
      </c>
    </row>
    <row r="8" spans="1:3" ht="15.75" x14ac:dyDescent="0.25">
      <c r="A8" s="5" t="s">
        <v>3</v>
      </c>
      <c r="B8" t="s">
        <v>182</v>
      </c>
      <c r="C8" t="s">
        <v>183</v>
      </c>
    </row>
    <row r="9" spans="1:3" ht="15.75" x14ac:dyDescent="0.25">
      <c r="A9" s="5" t="s">
        <v>4</v>
      </c>
      <c r="B9" t="s">
        <v>184</v>
      </c>
      <c r="C9" t="s">
        <v>185</v>
      </c>
    </row>
    <row r="10" spans="1:3" ht="15.75" x14ac:dyDescent="0.25">
      <c r="A10" s="5" t="s">
        <v>5</v>
      </c>
      <c r="B10" t="s">
        <v>186</v>
      </c>
      <c r="C10" t="s">
        <v>187</v>
      </c>
    </row>
    <row r="11" spans="1:3" ht="15.75" x14ac:dyDescent="0.25">
      <c r="A11" s="5" t="s">
        <v>6</v>
      </c>
      <c r="B11" t="s">
        <v>188</v>
      </c>
      <c r="C11" t="s">
        <v>189</v>
      </c>
    </row>
    <row r="12" spans="1:3" ht="15.75" x14ac:dyDescent="0.25">
      <c r="A12" s="5" t="s">
        <v>7</v>
      </c>
      <c r="B12" t="s">
        <v>190</v>
      </c>
      <c r="C12" t="s">
        <v>191</v>
      </c>
    </row>
    <row r="13" spans="1:3" ht="15.75" x14ac:dyDescent="0.25">
      <c r="A13" s="5" t="s">
        <v>8</v>
      </c>
      <c r="B13" t="s">
        <v>192</v>
      </c>
      <c r="C13" t="s">
        <v>193</v>
      </c>
    </row>
    <row r="14" spans="1:3" ht="15.75" x14ac:dyDescent="0.25">
      <c r="A14" s="5" t="s">
        <v>9</v>
      </c>
      <c r="B14" t="s">
        <v>194</v>
      </c>
      <c r="C14" t="s">
        <v>195</v>
      </c>
    </row>
    <row r="15" spans="1:3" ht="15.75" x14ac:dyDescent="0.25">
      <c r="A15" s="5" t="s">
        <v>10</v>
      </c>
      <c r="B15" t="s">
        <v>196</v>
      </c>
      <c r="C15" t="s">
        <v>197</v>
      </c>
    </row>
    <row r="16" spans="1:3" ht="15.75" x14ac:dyDescent="0.25">
      <c r="A16" s="5" t="s">
        <v>11</v>
      </c>
      <c r="B16" t="s">
        <v>198</v>
      </c>
      <c r="C16" t="s">
        <v>199</v>
      </c>
    </row>
    <row r="17" spans="1:3" ht="15.75" x14ac:dyDescent="0.25">
      <c r="A17" s="5" t="s">
        <v>12</v>
      </c>
      <c r="B17" t="s">
        <v>200</v>
      </c>
      <c r="C17" t="s">
        <v>201</v>
      </c>
    </row>
    <row r="18" spans="1:3" ht="15.75" x14ac:dyDescent="0.25">
      <c r="A18" s="5" t="s">
        <v>13</v>
      </c>
      <c r="B18" t="s">
        <v>202</v>
      </c>
      <c r="C18" t="s">
        <v>203</v>
      </c>
    </row>
    <row r="19" spans="1:3" ht="15.75" x14ac:dyDescent="0.25">
      <c r="A19" s="5" t="s">
        <v>14</v>
      </c>
      <c r="B19" t="s">
        <v>204</v>
      </c>
      <c r="C19" t="s">
        <v>205</v>
      </c>
    </row>
    <row r="20" spans="1:3" ht="15.75" x14ac:dyDescent="0.25">
      <c r="A20" s="5" t="s">
        <v>15</v>
      </c>
      <c r="B20" t="s">
        <v>206</v>
      </c>
      <c r="C20" t="s">
        <v>207</v>
      </c>
    </row>
    <row r="21" spans="1:3" ht="15.75" x14ac:dyDescent="0.25">
      <c r="A21" s="5" t="s">
        <v>16</v>
      </c>
      <c r="B21" t="s">
        <v>208</v>
      </c>
      <c r="C21" t="s">
        <v>209</v>
      </c>
    </row>
    <row r="22" spans="1:3" ht="15.75" x14ac:dyDescent="0.25">
      <c r="A22" s="5" t="s">
        <v>17</v>
      </c>
      <c r="B22" t="s">
        <v>210</v>
      </c>
      <c r="C22" t="s">
        <v>211</v>
      </c>
    </row>
    <row r="23" spans="1:3" ht="15.75" x14ac:dyDescent="0.25">
      <c r="A23" s="5" t="s">
        <v>18</v>
      </c>
      <c r="B23" t="s">
        <v>212</v>
      </c>
      <c r="C23" t="s">
        <v>213</v>
      </c>
    </row>
    <row r="24" spans="1:3" ht="15.75" x14ac:dyDescent="0.25">
      <c r="A24" s="5" t="s">
        <v>19</v>
      </c>
      <c r="B24" t="s">
        <v>214</v>
      </c>
      <c r="C24" t="s">
        <v>215</v>
      </c>
    </row>
    <row r="25" spans="1:3" x14ac:dyDescent="0.35">
      <c r="A25" s="5">
        <v>1.1000000000000001</v>
      </c>
      <c r="B25" t="s">
        <v>216</v>
      </c>
      <c r="C25" t="s">
        <v>217</v>
      </c>
    </row>
    <row r="26" spans="1:3" x14ac:dyDescent="0.35">
      <c r="A26" s="5">
        <v>1.2</v>
      </c>
      <c r="B26" t="s">
        <v>218</v>
      </c>
      <c r="C26" t="s">
        <v>219</v>
      </c>
    </row>
    <row r="27" spans="1:3" x14ac:dyDescent="0.35">
      <c r="A27" s="5">
        <v>1.3</v>
      </c>
      <c r="B27" t="s">
        <v>220</v>
      </c>
      <c r="C27" t="s">
        <v>221</v>
      </c>
    </row>
    <row r="28" spans="1:3" x14ac:dyDescent="0.35">
      <c r="A28" s="5">
        <v>1.4</v>
      </c>
      <c r="B28" t="s">
        <v>222</v>
      </c>
      <c r="C28" t="s">
        <v>223</v>
      </c>
    </row>
    <row r="29" spans="1:3" x14ac:dyDescent="0.35">
      <c r="A29" s="5">
        <v>1.5</v>
      </c>
      <c r="B29" t="s">
        <v>224</v>
      </c>
      <c r="C29" t="s">
        <v>225</v>
      </c>
    </row>
    <row r="30" spans="1:3" x14ac:dyDescent="0.35">
      <c r="A30" s="5">
        <v>1.6</v>
      </c>
      <c r="B30" t="s">
        <v>226</v>
      </c>
      <c r="C30" t="s">
        <v>227</v>
      </c>
    </row>
    <row r="31" spans="1:3" x14ac:dyDescent="0.35">
      <c r="A31" s="5">
        <v>1.7</v>
      </c>
      <c r="B31" t="s">
        <v>228</v>
      </c>
      <c r="C31" t="s">
        <v>229</v>
      </c>
    </row>
    <row r="32" spans="1:3" x14ac:dyDescent="0.35">
      <c r="A32" s="5">
        <v>1.8</v>
      </c>
      <c r="B32" t="s">
        <v>230</v>
      </c>
      <c r="C32" t="s">
        <v>231</v>
      </c>
    </row>
    <row r="33" spans="1:3" x14ac:dyDescent="0.35">
      <c r="A33" s="5">
        <v>1.9</v>
      </c>
      <c r="B33" t="s">
        <v>232</v>
      </c>
      <c r="C33" t="s">
        <v>233</v>
      </c>
    </row>
    <row r="34" spans="1:3" x14ac:dyDescent="0.35">
      <c r="A34" s="5" t="s">
        <v>254</v>
      </c>
      <c r="B34" t="s">
        <v>234</v>
      </c>
      <c r="C34" t="s">
        <v>235</v>
      </c>
    </row>
    <row r="35" spans="1:3" x14ac:dyDescent="0.35">
      <c r="A35" s="5">
        <v>1.1100000000000001</v>
      </c>
      <c r="B35" t="s">
        <v>236</v>
      </c>
      <c r="C35" t="s">
        <v>237</v>
      </c>
    </row>
    <row r="36" spans="1:3" x14ac:dyDescent="0.35">
      <c r="A36" s="5">
        <v>3.1</v>
      </c>
      <c r="B36" t="s">
        <v>238</v>
      </c>
      <c r="C36" t="s">
        <v>239</v>
      </c>
    </row>
    <row r="37" spans="1:3" x14ac:dyDescent="0.35">
      <c r="A37" s="5">
        <v>3.2</v>
      </c>
      <c r="B37" t="s">
        <v>240</v>
      </c>
      <c r="C37" t="s">
        <v>241</v>
      </c>
    </row>
    <row r="38" spans="1:3" x14ac:dyDescent="0.35">
      <c r="A38" s="5">
        <v>3.3</v>
      </c>
      <c r="B38" t="s">
        <v>255</v>
      </c>
      <c r="C38" t="s">
        <v>256</v>
      </c>
    </row>
    <row r="39" spans="1:3" x14ac:dyDescent="0.35">
      <c r="A39" s="5">
        <v>3.4</v>
      </c>
      <c r="B39" t="s">
        <v>242</v>
      </c>
      <c r="C39" t="s">
        <v>243</v>
      </c>
    </row>
    <row r="40" spans="1:3" x14ac:dyDescent="0.35">
      <c r="A40" s="5">
        <v>3.5</v>
      </c>
      <c r="B40" t="s">
        <v>244</v>
      </c>
      <c r="C40" t="s">
        <v>245</v>
      </c>
    </row>
    <row r="41" spans="1:3" x14ac:dyDescent="0.35">
      <c r="A41" s="5">
        <v>3.6</v>
      </c>
      <c r="B41" t="s">
        <v>246</v>
      </c>
      <c r="C41" t="s">
        <v>247</v>
      </c>
    </row>
    <row r="42" spans="1:3" x14ac:dyDescent="0.35">
      <c r="A42" s="5">
        <v>3.7</v>
      </c>
      <c r="B42" t="s">
        <v>248</v>
      </c>
      <c r="C42" t="s">
        <v>249</v>
      </c>
    </row>
    <row r="43" spans="1:3" x14ac:dyDescent="0.35">
      <c r="A43" s="5">
        <v>3.8</v>
      </c>
      <c r="B43" t="s">
        <v>250</v>
      </c>
      <c r="C43" t="s">
        <v>251</v>
      </c>
    </row>
    <row r="44" spans="1:3" x14ac:dyDescent="0.35">
      <c r="A44" s="5">
        <v>4.0999999999999996</v>
      </c>
      <c r="B44" t="s">
        <v>252</v>
      </c>
      <c r="C44" t="s">
        <v>253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pane ySplit="1" topLeftCell="A2" activePane="bottomLeft" state="frozen"/>
      <selection pane="bottomLeft"/>
    </sheetView>
  </sheetViews>
  <sheetFormatPr defaultRowHeight="15.5" x14ac:dyDescent="0.35"/>
  <cols>
    <col min="1" max="1" width="7.54296875" style="1" customWidth="1"/>
    <col min="2" max="2" width="45.453125" bestFit="1" customWidth="1"/>
    <col min="3" max="3" width="10.7265625" bestFit="1" customWidth="1"/>
    <col min="4" max="4" width="20.453125" bestFit="1" customWidth="1"/>
    <col min="5" max="5" width="5" bestFit="1" customWidth="1"/>
    <col min="6" max="6" width="3.81640625" bestFit="1" customWidth="1"/>
    <col min="7" max="7" width="5" bestFit="1" customWidth="1"/>
    <col min="8" max="8" width="4" bestFit="1" customWidth="1"/>
    <col min="9" max="9" width="5" bestFit="1" customWidth="1"/>
    <col min="10" max="11" width="3.81640625" bestFit="1" customWidth="1"/>
    <col min="12" max="24" width="5" bestFit="1" customWidth="1"/>
    <col min="25" max="25" width="4" bestFit="1" customWidth="1"/>
    <col min="26" max="26" width="3.81640625" bestFit="1" customWidth="1"/>
    <col min="27" max="27" width="4" bestFit="1" customWidth="1"/>
    <col min="28" max="28" width="5" bestFit="1" customWidth="1"/>
    <col min="29" max="29" width="3.81640625" bestFit="1" customWidth="1"/>
    <col min="30" max="30" width="5" bestFit="1" customWidth="1"/>
    <col min="31" max="31" width="3.81640625" bestFit="1" customWidth="1"/>
    <col min="32" max="32" width="4" bestFit="1" customWidth="1"/>
    <col min="33" max="35" width="5" bestFit="1" customWidth="1"/>
  </cols>
  <sheetData>
    <row r="1" spans="1:35" s="2" customFormat="1" x14ac:dyDescent="0.35">
      <c r="A1" s="2" t="s">
        <v>271</v>
      </c>
      <c r="B1" s="2" t="s">
        <v>272</v>
      </c>
      <c r="C1" s="7" t="s">
        <v>114</v>
      </c>
      <c r="D1" s="7" t="s">
        <v>269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>
        <v>1.1000000000000001</v>
      </c>
      <c r="Z1" s="5">
        <v>1.2</v>
      </c>
      <c r="AA1" s="5">
        <v>1.3</v>
      </c>
      <c r="AB1" s="5">
        <v>1.4</v>
      </c>
      <c r="AC1" s="5">
        <v>1.5</v>
      </c>
      <c r="AD1" s="5">
        <v>1.6</v>
      </c>
      <c r="AE1" s="5">
        <v>1.7</v>
      </c>
      <c r="AF1" s="5">
        <v>1.8</v>
      </c>
      <c r="AG1" s="5">
        <v>1.9</v>
      </c>
      <c r="AH1" s="5" t="s">
        <v>254</v>
      </c>
      <c r="AI1" s="5">
        <v>1.1100000000000001</v>
      </c>
    </row>
    <row r="2" spans="1:35" ht="15.75" x14ac:dyDescent="0.25">
      <c r="A2" s="3" t="s">
        <v>77</v>
      </c>
      <c r="B2" t="s">
        <v>30</v>
      </c>
      <c r="C2">
        <v>16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ht="15.75" x14ac:dyDescent="0.25">
      <c r="A3" s="3" t="s">
        <v>78</v>
      </c>
      <c r="B3" t="s">
        <v>21</v>
      </c>
      <c r="C3">
        <v>23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22</v>
      </c>
      <c r="Q3">
        <v>0</v>
      </c>
      <c r="R3">
        <v>0</v>
      </c>
      <c r="S3">
        <v>23</v>
      </c>
      <c r="T3">
        <v>23</v>
      </c>
      <c r="U3">
        <v>0</v>
      </c>
      <c r="V3">
        <v>21</v>
      </c>
      <c r="W3">
        <v>21</v>
      </c>
      <c r="X3">
        <v>22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22</v>
      </c>
      <c r="AF3">
        <v>0</v>
      </c>
      <c r="AG3">
        <v>0</v>
      </c>
      <c r="AH3">
        <v>22</v>
      </c>
      <c r="AI3">
        <v>23</v>
      </c>
    </row>
    <row r="4" spans="1:35" ht="15.75" x14ac:dyDescent="0.25">
      <c r="A4" s="3" t="s">
        <v>79</v>
      </c>
      <c r="B4" t="s">
        <v>25</v>
      </c>
      <c r="C4">
        <v>181</v>
      </c>
      <c r="D4">
        <v>10</v>
      </c>
      <c r="E4">
        <v>2</v>
      </c>
      <c r="F4">
        <v>2</v>
      </c>
      <c r="G4">
        <v>5</v>
      </c>
      <c r="H4">
        <v>32</v>
      </c>
      <c r="I4">
        <v>2</v>
      </c>
      <c r="J4">
        <v>2</v>
      </c>
      <c r="K4">
        <v>2</v>
      </c>
      <c r="L4">
        <v>26</v>
      </c>
      <c r="M4">
        <v>21</v>
      </c>
      <c r="N4">
        <v>2</v>
      </c>
      <c r="O4">
        <v>6</v>
      </c>
      <c r="P4">
        <v>2</v>
      </c>
      <c r="Q4">
        <v>2</v>
      </c>
      <c r="R4">
        <v>4</v>
      </c>
      <c r="S4">
        <v>181</v>
      </c>
      <c r="T4">
        <v>123</v>
      </c>
      <c r="U4">
        <v>3</v>
      </c>
      <c r="V4">
        <v>171</v>
      </c>
      <c r="W4">
        <v>171</v>
      </c>
      <c r="X4">
        <v>181</v>
      </c>
      <c r="Y4">
        <v>12</v>
      </c>
      <c r="Z4">
        <v>2</v>
      </c>
      <c r="AA4">
        <v>177</v>
      </c>
      <c r="AB4">
        <v>73</v>
      </c>
      <c r="AC4">
        <v>2</v>
      </c>
      <c r="AD4">
        <v>5</v>
      </c>
      <c r="AE4">
        <v>5</v>
      </c>
      <c r="AF4">
        <v>39</v>
      </c>
      <c r="AG4">
        <v>100</v>
      </c>
      <c r="AH4">
        <v>181</v>
      </c>
      <c r="AI4">
        <v>100</v>
      </c>
    </row>
    <row r="5" spans="1:35" ht="15.75" x14ac:dyDescent="0.25">
      <c r="A5" s="3" t="s">
        <v>104</v>
      </c>
      <c r="B5" t="s">
        <v>22</v>
      </c>
      <c r="C5">
        <v>29</v>
      </c>
      <c r="D5">
        <v>0</v>
      </c>
      <c r="E5">
        <v>0</v>
      </c>
      <c r="F5">
        <v>0</v>
      </c>
      <c r="G5">
        <v>22</v>
      </c>
      <c r="H5">
        <v>13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3</v>
      </c>
      <c r="Q5">
        <v>17</v>
      </c>
      <c r="R5">
        <v>2</v>
      </c>
      <c r="S5">
        <v>28</v>
      </c>
      <c r="T5">
        <v>25</v>
      </c>
      <c r="U5">
        <v>1</v>
      </c>
      <c r="V5">
        <v>5</v>
      </c>
      <c r="W5">
        <v>5</v>
      </c>
      <c r="X5">
        <v>5</v>
      </c>
      <c r="Y5">
        <v>0</v>
      </c>
      <c r="Z5">
        <v>0</v>
      </c>
      <c r="AA5">
        <v>5</v>
      </c>
      <c r="AB5">
        <v>4</v>
      </c>
      <c r="AC5">
        <v>2</v>
      </c>
      <c r="AD5">
        <v>22</v>
      </c>
      <c r="AE5">
        <v>0</v>
      </c>
      <c r="AF5">
        <v>0</v>
      </c>
      <c r="AG5">
        <v>3</v>
      </c>
      <c r="AH5">
        <v>18</v>
      </c>
      <c r="AI5">
        <v>5</v>
      </c>
    </row>
    <row r="6" spans="1:35" ht="15.75" x14ac:dyDescent="0.25">
      <c r="A6" s="3" t="s">
        <v>82</v>
      </c>
      <c r="B6" t="s">
        <v>63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0</v>
      </c>
      <c r="S6">
        <v>5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3</v>
      </c>
      <c r="AC6">
        <v>0</v>
      </c>
      <c r="AD6">
        <v>0</v>
      </c>
      <c r="AE6">
        <v>1</v>
      </c>
      <c r="AF6">
        <v>2</v>
      </c>
      <c r="AG6">
        <v>0</v>
      </c>
      <c r="AH6">
        <v>5</v>
      </c>
      <c r="AI6">
        <v>0</v>
      </c>
    </row>
    <row r="7" spans="1:35" ht="15.75" x14ac:dyDescent="0.25">
      <c r="A7" s="3" t="s">
        <v>84</v>
      </c>
      <c r="B7" t="s">
        <v>28</v>
      </c>
      <c r="C7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ht="15.75" x14ac:dyDescent="0.25">
      <c r="A8" s="3" t="s">
        <v>105</v>
      </c>
      <c r="B8" t="s">
        <v>23</v>
      </c>
      <c r="C8">
        <v>5601</v>
      </c>
      <c r="D8">
        <v>2</v>
      </c>
      <c r="E8">
        <v>2297</v>
      </c>
      <c r="F8">
        <v>0</v>
      </c>
      <c r="G8">
        <v>4016</v>
      </c>
      <c r="H8">
        <v>89</v>
      </c>
      <c r="I8">
        <v>1251</v>
      </c>
      <c r="J8">
        <v>0</v>
      </c>
      <c r="K8">
        <v>0</v>
      </c>
      <c r="L8">
        <v>262</v>
      </c>
      <c r="M8">
        <v>626</v>
      </c>
      <c r="N8">
        <v>0</v>
      </c>
      <c r="O8">
        <v>18</v>
      </c>
      <c r="P8">
        <v>230</v>
      </c>
      <c r="Q8">
        <v>2973</v>
      </c>
      <c r="R8">
        <v>1007</v>
      </c>
      <c r="S8">
        <v>5594</v>
      </c>
      <c r="T8">
        <v>2371</v>
      </c>
      <c r="U8">
        <v>88</v>
      </c>
      <c r="V8">
        <v>1174</v>
      </c>
      <c r="W8">
        <v>1251</v>
      </c>
      <c r="X8">
        <v>1190</v>
      </c>
      <c r="Y8">
        <v>2</v>
      </c>
      <c r="Z8">
        <v>0</v>
      </c>
      <c r="AA8">
        <v>438</v>
      </c>
      <c r="AB8">
        <v>1608</v>
      </c>
      <c r="AC8">
        <v>8</v>
      </c>
      <c r="AD8">
        <v>4030</v>
      </c>
      <c r="AE8">
        <v>7</v>
      </c>
      <c r="AF8">
        <v>69</v>
      </c>
      <c r="AG8">
        <v>1421</v>
      </c>
      <c r="AH8">
        <v>5564</v>
      </c>
      <c r="AI8">
        <v>560</v>
      </c>
    </row>
    <row r="9" spans="1:35" ht="15.75" x14ac:dyDescent="0.25">
      <c r="A9" s="3" t="s">
        <v>87</v>
      </c>
      <c r="B9" t="s">
        <v>20</v>
      </c>
      <c r="C9">
        <v>20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17</v>
      </c>
      <c r="N9">
        <v>0</v>
      </c>
      <c r="O9">
        <v>0</v>
      </c>
      <c r="P9">
        <v>9</v>
      </c>
      <c r="Q9">
        <v>16</v>
      </c>
      <c r="R9">
        <v>0</v>
      </c>
      <c r="S9">
        <v>20</v>
      </c>
      <c r="T9">
        <v>20</v>
      </c>
      <c r="U9">
        <v>0</v>
      </c>
      <c r="V9">
        <v>0</v>
      </c>
      <c r="W9">
        <v>0</v>
      </c>
      <c r="X9">
        <v>9</v>
      </c>
      <c r="Y9">
        <v>20</v>
      </c>
      <c r="Z9">
        <v>0</v>
      </c>
      <c r="AA9">
        <v>20</v>
      </c>
      <c r="AB9">
        <v>4</v>
      </c>
      <c r="AC9">
        <v>0</v>
      </c>
      <c r="AD9">
        <v>20</v>
      </c>
      <c r="AE9">
        <v>0</v>
      </c>
      <c r="AF9">
        <v>4</v>
      </c>
      <c r="AG9">
        <v>9</v>
      </c>
      <c r="AH9">
        <v>20</v>
      </c>
      <c r="AI9">
        <v>20</v>
      </c>
    </row>
    <row r="10" spans="1:35" ht="15.75" x14ac:dyDescent="0.25">
      <c r="A10" s="3" t="s">
        <v>89</v>
      </c>
      <c r="B10" t="s">
        <v>26</v>
      </c>
      <c r="C10">
        <v>82</v>
      </c>
      <c r="D10">
        <v>74</v>
      </c>
      <c r="E10">
        <v>25</v>
      </c>
      <c r="F10">
        <v>0</v>
      </c>
      <c r="G10">
        <v>7</v>
      </c>
      <c r="H10">
        <v>7</v>
      </c>
      <c r="I10">
        <v>0</v>
      </c>
      <c r="J10">
        <v>0</v>
      </c>
      <c r="K10">
        <v>0</v>
      </c>
      <c r="L10">
        <v>3</v>
      </c>
      <c r="M10">
        <v>2</v>
      </c>
      <c r="N10">
        <v>0</v>
      </c>
      <c r="O10">
        <v>0</v>
      </c>
      <c r="P10">
        <v>22</v>
      </c>
      <c r="Q10">
        <v>2</v>
      </c>
      <c r="R10">
        <v>0</v>
      </c>
      <c r="S10">
        <v>82</v>
      </c>
      <c r="T10">
        <v>63</v>
      </c>
      <c r="U10">
        <v>4</v>
      </c>
      <c r="V10">
        <v>6</v>
      </c>
      <c r="W10">
        <v>7</v>
      </c>
      <c r="X10">
        <v>82</v>
      </c>
      <c r="Y10">
        <v>74</v>
      </c>
      <c r="Z10">
        <v>0</v>
      </c>
      <c r="AA10">
        <v>77</v>
      </c>
      <c r="AB10">
        <v>80</v>
      </c>
      <c r="AC10">
        <v>5</v>
      </c>
      <c r="AD10">
        <v>20</v>
      </c>
      <c r="AE10">
        <v>0</v>
      </c>
      <c r="AF10">
        <v>18</v>
      </c>
      <c r="AG10">
        <v>1</v>
      </c>
      <c r="AH10">
        <v>82</v>
      </c>
      <c r="AI10">
        <v>5</v>
      </c>
    </row>
    <row r="11" spans="1:35" ht="15.75" x14ac:dyDescent="0.25">
      <c r="A11" s="3" t="s">
        <v>103</v>
      </c>
      <c r="B11" t="s">
        <v>29</v>
      </c>
      <c r="C11">
        <v>43</v>
      </c>
      <c r="D11">
        <v>1</v>
      </c>
      <c r="E11">
        <v>13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12</v>
      </c>
      <c r="Q11">
        <v>17</v>
      </c>
      <c r="R11">
        <v>0</v>
      </c>
      <c r="S11">
        <v>30</v>
      </c>
      <c r="T11">
        <v>30</v>
      </c>
      <c r="U11">
        <v>1</v>
      </c>
      <c r="V11">
        <v>1</v>
      </c>
      <c r="W11">
        <v>13</v>
      </c>
      <c r="X11">
        <v>2</v>
      </c>
      <c r="Y11">
        <v>1</v>
      </c>
      <c r="Z11">
        <v>0</v>
      </c>
      <c r="AA11">
        <v>18</v>
      </c>
      <c r="AB11">
        <v>30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20</v>
      </c>
      <c r="AI11">
        <v>2</v>
      </c>
    </row>
    <row r="12" spans="1:35" ht="15.75" x14ac:dyDescent="0.25">
      <c r="A12" s="3" t="s">
        <v>99</v>
      </c>
      <c r="B12" t="s">
        <v>27</v>
      </c>
      <c r="C12">
        <v>6</v>
      </c>
      <c r="D12">
        <v>0</v>
      </c>
      <c r="E12">
        <v>0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  <c r="S12">
        <v>6</v>
      </c>
      <c r="T12">
        <v>3</v>
      </c>
      <c r="U12">
        <v>0</v>
      </c>
      <c r="V12">
        <v>3</v>
      </c>
      <c r="W12">
        <v>4</v>
      </c>
      <c r="X12">
        <v>3</v>
      </c>
      <c r="Y12">
        <v>0</v>
      </c>
      <c r="Z12">
        <v>0</v>
      </c>
      <c r="AA12">
        <v>0</v>
      </c>
      <c r="AB12">
        <v>4</v>
      </c>
      <c r="AC12">
        <v>0</v>
      </c>
      <c r="AD12">
        <v>5</v>
      </c>
      <c r="AE12">
        <v>0</v>
      </c>
      <c r="AF12">
        <v>0</v>
      </c>
      <c r="AG12">
        <v>0</v>
      </c>
      <c r="AH12">
        <v>4</v>
      </c>
      <c r="AI12">
        <v>0</v>
      </c>
    </row>
    <row r="13" spans="1:35" ht="15.75" x14ac:dyDescent="0.25">
      <c r="A13" s="3" t="s">
        <v>100</v>
      </c>
      <c r="B13" t="s">
        <v>24</v>
      </c>
      <c r="C13">
        <v>44</v>
      </c>
      <c r="D13">
        <v>0</v>
      </c>
      <c r="E13">
        <v>4</v>
      </c>
      <c r="F13">
        <v>0</v>
      </c>
      <c r="G13">
        <v>0</v>
      </c>
      <c r="H13">
        <v>12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29</v>
      </c>
      <c r="T13">
        <v>11</v>
      </c>
      <c r="U13">
        <v>1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</row>
    <row r="14" spans="1:35" ht="15.75" x14ac:dyDescent="0.25">
      <c r="A14" s="1" t="s">
        <v>270</v>
      </c>
      <c r="C14">
        <f t="shared" ref="C14:AI14" si="0">SUM(C2:C13)</f>
        <v>6061</v>
      </c>
      <c r="D14">
        <f t="shared" si="0"/>
        <v>108</v>
      </c>
      <c r="E14">
        <f t="shared" si="0"/>
        <v>2356</v>
      </c>
      <c r="F14">
        <f t="shared" si="0"/>
        <v>2</v>
      </c>
      <c r="G14">
        <f t="shared" si="0"/>
        <v>4055</v>
      </c>
      <c r="H14">
        <f t="shared" si="0"/>
        <v>155</v>
      </c>
      <c r="I14">
        <f t="shared" si="0"/>
        <v>1253</v>
      </c>
      <c r="J14">
        <f t="shared" si="0"/>
        <v>2</v>
      </c>
      <c r="K14">
        <f t="shared" si="0"/>
        <v>2</v>
      </c>
      <c r="L14">
        <f t="shared" si="0"/>
        <v>305</v>
      </c>
      <c r="M14">
        <f t="shared" si="0"/>
        <v>668</v>
      </c>
      <c r="N14">
        <f t="shared" si="0"/>
        <v>2</v>
      </c>
      <c r="O14">
        <f t="shared" si="0"/>
        <v>26</v>
      </c>
      <c r="P14">
        <f t="shared" si="0"/>
        <v>302</v>
      </c>
      <c r="Q14">
        <f t="shared" si="0"/>
        <v>3029</v>
      </c>
      <c r="R14">
        <f t="shared" si="0"/>
        <v>1015</v>
      </c>
      <c r="S14">
        <f t="shared" si="0"/>
        <v>6000</v>
      </c>
      <c r="T14">
        <f t="shared" si="0"/>
        <v>2685</v>
      </c>
      <c r="U14">
        <f t="shared" si="0"/>
        <v>98</v>
      </c>
      <c r="V14">
        <f t="shared" si="0"/>
        <v>1381</v>
      </c>
      <c r="W14">
        <f t="shared" si="0"/>
        <v>1474</v>
      </c>
      <c r="X14">
        <f t="shared" si="0"/>
        <v>1496</v>
      </c>
      <c r="Y14">
        <f t="shared" si="0"/>
        <v>110</v>
      </c>
      <c r="Z14">
        <f t="shared" si="0"/>
        <v>2</v>
      </c>
      <c r="AA14">
        <f t="shared" si="0"/>
        <v>736</v>
      </c>
      <c r="AB14">
        <f t="shared" si="0"/>
        <v>1807</v>
      </c>
      <c r="AC14">
        <f t="shared" si="0"/>
        <v>18</v>
      </c>
      <c r="AD14">
        <f t="shared" si="0"/>
        <v>4102</v>
      </c>
      <c r="AE14">
        <f t="shared" si="0"/>
        <v>35</v>
      </c>
      <c r="AF14">
        <f t="shared" si="0"/>
        <v>134</v>
      </c>
      <c r="AG14">
        <f t="shared" si="0"/>
        <v>1534</v>
      </c>
      <c r="AH14">
        <f t="shared" si="0"/>
        <v>5916</v>
      </c>
      <c r="AI14">
        <f t="shared" si="0"/>
        <v>715</v>
      </c>
    </row>
  </sheetData>
  <sortState ref="A2:AH14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pane ySplit="1" topLeftCell="A2" activePane="bottomLeft" state="frozen"/>
      <selection pane="bottomLeft"/>
    </sheetView>
  </sheetViews>
  <sheetFormatPr defaultRowHeight="15.5" x14ac:dyDescent="0.35"/>
  <cols>
    <col min="1" max="1" width="8.81640625" style="1" bestFit="1" customWidth="1"/>
    <col min="2" max="2" width="45.453125" bestFit="1" customWidth="1"/>
    <col min="3" max="3" width="10.7265625" bestFit="1" customWidth="1"/>
    <col min="4" max="4" width="4" bestFit="1" customWidth="1"/>
    <col min="5" max="5" width="3.81640625" bestFit="1" customWidth="1"/>
    <col min="6" max="7" width="4" bestFit="1" customWidth="1"/>
    <col min="8" max="10" width="3.81640625" bestFit="1" customWidth="1"/>
    <col min="11" max="23" width="5" bestFit="1" customWidth="1"/>
    <col min="24" max="24" width="4" bestFit="1" customWidth="1"/>
    <col min="25" max="26" width="3.81640625" bestFit="1" customWidth="1"/>
    <col min="27" max="29" width="4" bestFit="1" customWidth="1"/>
    <col min="30" max="30" width="3.81640625" bestFit="1" customWidth="1"/>
    <col min="31" max="32" width="4" bestFit="1" customWidth="1"/>
  </cols>
  <sheetData>
    <row r="1" spans="1:32" s="2" customFormat="1" x14ac:dyDescent="0.35">
      <c r="A1" s="1" t="s">
        <v>271</v>
      </c>
      <c r="B1" s="2" t="s">
        <v>272</v>
      </c>
      <c r="C1" s="6" t="s">
        <v>114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257</v>
      </c>
      <c r="Y1" s="5" t="s">
        <v>258</v>
      </c>
      <c r="Z1" s="5" t="s">
        <v>259</v>
      </c>
      <c r="AA1" s="5" t="s">
        <v>260</v>
      </c>
      <c r="AB1" s="5" t="s">
        <v>261</v>
      </c>
      <c r="AC1" s="5" t="s">
        <v>262</v>
      </c>
      <c r="AD1" s="5" t="s">
        <v>263</v>
      </c>
      <c r="AE1" s="5" t="s">
        <v>264</v>
      </c>
      <c r="AF1" s="5" t="s">
        <v>265</v>
      </c>
    </row>
    <row r="2" spans="1:32" ht="15.75" x14ac:dyDescent="0.25">
      <c r="A2" s="3" t="s">
        <v>77</v>
      </c>
      <c r="B2" t="s">
        <v>30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0</v>
      </c>
      <c r="AE2">
        <v>0</v>
      </c>
      <c r="AF2">
        <v>0</v>
      </c>
    </row>
    <row r="3" spans="1:32" ht="15.75" x14ac:dyDescent="0.25">
      <c r="A3" s="3" t="s">
        <v>78</v>
      </c>
      <c r="B3" t="s">
        <v>21</v>
      </c>
      <c r="C3">
        <v>3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2</v>
      </c>
      <c r="T3">
        <v>0</v>
      </c>
      <c r="U3">
        <v>1</v>
      </c>
      <c r="V3">
        <v>1</v>
      </c>
      <c r="W3">
        <v>1</v>
      </c>
      <c r="X3">
        <v>3</v>
      </c>
      <c r="Y3">
        <v>0</v>
      </c>
      <c r="Z3">
        <v>0</v>
      </c>
      <c r="AA3">
        <v>3</v>
      </c>
      <c r="AB3">
        <v>3</v>
      </c>
      <c r="AC3">
        <v>2</v>
      </c>
      <c r="AD3">
        <v>0</v>
      </c>
      <c r="AE3">
        <v>3</v>
      </c>
      <c r="AF3">
        <v>3</v>
      </c>
    </row>
    <row r="4" spans="1:32" ht="15.75" x14ac:dyDescent="0.25">
      <c r="A4" s="3" t="s">
        <v>79</v>
      </c>
      <c r="B4" t="s">
        <v>25</v>
      </c>
      <c r="C4">
        <v>22</v>
      </c>
      <c r="D4">
        <v>0</v>
      </c>
      <c r="E4">
        <v>0</v>
      </c>
      <c r="F4">
        <v>1</v>
      </c>
      <c r="G4">
        <v>16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22</v>
      </c>
      <c r="S4">
        <v>22</v>
      </c>
      <c r="T4">
        <v>0</v>
      </c>
      <c r="U4">
        <v>22</v>
      </c>
      <c r="V4">
        <v>22</v>
      </c>
      <c r="W4">
        <v>22</v>
      </c>
      <c r="X4">
        <v>0</v>
      </c>
      <c r="Y4">
        <v>0</v>
      </c>
      <c r="Z4">
        <v>0</v>
      </c>
      <c r="AA4">
        <v>22</v>
      </c>
      <c r="AB4">
        <v>21</v>
      </c>
      <c r="AC4">
        <v>4</v>
      </c>
      <c r="AD4">
        <v>0</v>
      </c>
      <c r="AE4">
        <v>22</v>
      </c>
      <c r="AF4">
        <v>21</v>
      </c>
    </row>
    <row r="5" spans="1:32" ht="15.75" x14ac:dyDescent="0.25">
      <c r="A5" s="3" t="s">
        <v>104</v>
      </c>
      <c r="B5" t="s">
        <v>22</v>
      </c>
      <c r="C5">
        <v>14</v>
      </c>
      <c r="D5">
        <v>0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</v>
      </c>
      <c r="S5">
        <v>2</v>
      </c>
      <c r="T5">
        <v>0</v>
      </c>
      <c r="U5">
        <v>2</v>
      </c>
      <c r="V5">
        <v>5</v>
      </c>
      <c r="W5">
        <v>2</v>
      </c>
      <c r="X5">
        <v>1</v>
      </c>
      <c r="Y5">
        <v>0</v>
      </c>
      <c r="Z5">
        <v>0</v>
      </c>
      <c r="AA5">
        <v>2</v>
      </c>
      <c r="AB5">
        <v>0</v>
      </c>
      <c r="AC5">
        <v>12</v>
      </c>
      <c r="AD5">
        <v>2</v>
      </c>
      <c r="AE5">
        <v>2</v>
      </c>
      <c r="AF5">
        <v>0</v>
      </c>
    </row>
    <row r="6" spans="1:32" ht="15.75" x14ac:dyDescent="0.25">
      <c r="A6" s="3" t="s">
        <v>84</v>
      </c>
      <c r="B6" t="s">
        <v>28</v>
      </c>
      <c r="C6">
        <v>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5.75" x14ac:dyDescent="0.25">
      <c r="A7" s="3" t="s">
        <v>85</v>
      </c>
      <c r="B7" t="s">
        <v>31</v>
      </c>
      <c r="C7">
        <v>5</v>
      </c>
      <c r="D7">
        <v>0</v>
      </c>
      <c r="E7">
        <v>0</v>
      </c>
      <c r="F7">
        <v>5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</v>
      </c>
      <c r="S7">
        <v>4</v>
      </c>
      <c r="T7">
        <v>0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1</v>
      </c>
      <c r="AB7">
        <v>0</v>
      </c>
      <c r="AC7">
        <v>4</v>
      </c>
      <c r="AD7">
        <v>0</v>
      </c>
      <c r="AE7">
        <v>5</v>
      </c>
      <c r="AF7">
        <v>0</v>
      </c>
    </row>
    <row r="8" spans="1:32" ht="15.75" x14ac:dyDescent="0.25">
      <c r="A8" s="3" t="s">
        <v>105</v>
      </c>
      <c r="B8" t="s">
        <v>23</v>
      </c>
      <c r="C8">
        <v>597</v>
      </c>
      <c r="D8">
        <v>133</v>
      </c>
      <c r="E8">
        <v>0</v>
      </c>
      <c r="F8">
        <v>490</v>
      </c>
      <c r="G8">
        <v>139</v>
      </c>
      <c r="H8">
        <v>0</v>
      </c>
      <c r="I8">
        <v>2</v>
      </c>
      <c r="J8">
        <v>11</v>
      </c>
      <c r="K8">
        <v>108</v>
      </c>
      <c r="L8">
        <v>56</v>
      </c>
      <c r="M8">
        <v>0</v>
      </c>
      <c r="N8">
        <v>0</v>
      </c>
      <c r="O8">
        <v>7</v>
      </c>
      <c r="P8">
        <v>23</v>
      </c>
      <c r="Q8">
        <v>18</v>
      </c>
      <c r="R8">
        <v>597</v>
      </c>
      <c r="S8">
        <v>566</v>
      </c>
      <c r="T8">
        <v>0</v>
      </c>
      <c r="U8">
        <v>541</v>
      </c>
      <c r="V8">
        <v>544</v>
      </c>
      <c r="W8">
        <v>546</v>
      </c>
      <c r="X8">
        <v>91</v>
      </c>
      <c r="Y8">
        <v>2</v>
      </c>
      <c r="Z8">
        <v>0</v>
      </c>
      <c r="AA8">
        <v>236</v>
      </c>
      <c r="AB8">
        <v>116</v>
      </c>
      <c r="AC8">
        <v>198</v>
      </c>
      <c r="AD8">
        <v>23</v>
      </c>
      <c r="AE8">
        <v>532</v>
      </c>
      <c r="AF8">
        <v>221</v>
      </c>
    </row>
    <row r="9" spans="1:32" ht="15.75" x14ac:dyDescent="0.25">
      <c r="A9" s="3" t="s">
        <v>87</v>
      </c>
      <c r="B9" t="s">
        <v>20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0</v>
      </c>
      <c r="Z9">
        <v>0</v>
      </c>
      <c r="AA9">
        <v>0</v>
      </c>
      <c r="AB9">
        <v>0</v>
      </c>
      <c r="AC9">
        <v>7</v>
      </c>
      <c r="AD9">
        <v>0</v>
      </c>
      <c r="AE9">
        <v>7</v>
      </c>
      <c r="AF9">
        <v>0</v>
      </c>
    </row>
    <row r="10" spans="1:32" ht="15.75" x14ac:dyDescent="0.25">
      <c r="A10" s="3" t="s">
        <v>89</v>
      </c>
      <c r="B10" t="s">
        <v>26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2</v>
      </c>
      <c r="T10">
        <v>0</v>
      </c>
      <c r="U10">
        <v>2</v>
      </c>
      <c r="V10">
        <v>2</v>
      </c>
      <c r="W10">
        <v>2</v>
      </c>
      <c r="X10">
        <v>1</v>
      </c>
      <c r="Y10">
        <v>1</v>
      </c>
      <c r="Z10">
        <v>0</v>
      </c>
      <c r="AA10">
        <v>2</v>
      </c>
      <c r="AB10">
        <v>2</v>
      </c>
      <c r="AC10">
        <v>0</v>
      </c>
      <c r="AD10">
        <v>0</v>
      </c>
      <c r="AE10">
        <v>2</v>
      </c>
      <c r="AF10">
        <v>2</v>
      </c>
    </row>
    <row r="11" spans="1:32" ht="15.75" x14ac:dyDescent="0.25">
      <c r="A11" s="3" t="s">
        <v>103</v>
      </c>
      <c r="B11" t="s">
        <v>29</v>
      </c>
      <c r="C11">
        <v>43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2</v>
      </c>
      <c r="S11">
        <v>4</v>
      </c>
      <c r="T11">
        <v>0</v>
      </c>
      <c r="U11">
        <v>2</v>
      </c>
      <c r="V11">
        <v>18</v>
      </c>
      <c r="W11">
        <v>2</v>
      </c>
      <c r="X11">
        <v>0</v>
      </c>
      <c r="Y11">
        <v>0</v>
      </c>
      <c r="Z11">
        <v>0</v>
      </c>
      <c r="AA11">
        <v>2</v>
      </c>
      <c r="AB11">
        <v>2</v>
      </c>
      <c r="AC11">
        <v>40</v>
      </c>
      <c r="AD11">
        <v>0</v>
      </c>
      <c r="AE11">
        <v>2</v>
      </c>
      <c r="AF11">
        <v>2</v>
      </c>
    </row>
    <row r="12" spans="1:32" ht="15.75" x14ac:dyDescent="0.25">
      <c r="A12" s="3" t="s">
        <v>99</v>
      </c>
      <c r="B12" t="s">
        <v>27</v>
      </c>
      <c r="C12">
        <v>3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2</v>
      </c>
      <c r="R12">
        <v>3</v>
      </c>
      <c r="S12">
        <v>3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3</v>
      </c>
      <c r="AB12">
        <v>0</v>
      </c>
      <c r="AC12">
        <v>3</v>
      </c>
      <c r="AD12">
        <v>0</v>
      </c>
      <c r="AE12">
        <v>3</v>
      </c>
      <c r="AF12">
        <v>0</v>
      </c>
    </row>
    <row r="13" spans="1:32" ht="15.75" x14ac:dyDescent="0.25">
      <c r="A13" s="3" t="s">
        <v>100</v>
      </c>
      <c r="B13" t="s">
        <v>24</v>
      </c>
      <c r="C13">
        <v>36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34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ht="15.75" x14ac:dyDescent="0.25">
      <c r="A14" s="3" t="s">
        <v>106</v>
      </c>
      <c r="B14" t="s">
        <v>32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1</v>
      </c>
    </row>
    <row r="15" spans="1:32" ht="15.75" x14ac:dyDescent="0.25">
      <c r="A15" s="1" t="s">
        <v>270</v>
      </c>
      <c r="C15">
        <f t="shared" ref="C15:AF15" si="0">SUM(C2:C14)</f>
        <v>743</v>
      </c>
      <c r="D15">
        <f t="shared" si="0"/>
        <v>138</v>
      </c>
      <c r="E15">
        <f t="shared" si="0"/>
        <v>0</v>
      </c>
      <c r="F15">
        <f t="shared" si="0"/>
        <v>504</v>
      </c>
      <c r="G15">
        <f t="shared" si="0"/>
        <v>163</v>
      </c>
      <c r="H15">
        <f t="shared" si="0"/>
        <v>0</v>
      </c>
      <c r="I15">
        <f t="shared" si="0"/>
        <v>3</v>
      </c>
      <c r="J15">
        <f t="shared" si="0"/>
        <v>12</v>
      </c>
      <c r="K15">
        <f t="shared" si="0"/>
        <v>114</v>
      </c>
      <c r="L15">
        <f t="shared" si="0"/>
        <v>57</v>
      </c>
      <c r="M15">
        <f t="shared" si="0"/>
        <v>0</v>
      </c>
      <c r="N15">
        <f t="shared" si="0"/>
        <v>2</v>
      </c>
      <c r="O15">
        <f t="shared" si="0"/>
        <v>8</v>
      </c>
      <c r="P15">
        <f t="shared" si="0"/>
        <v>24</v>
      </c>
      <c r="Q15">
        <f t="shared" si="0"/>
        <v>20</v>
      </c>
      <c r="R15">
        <f t="shared" si="0"/>
        <v>683</v>
      </c>
      <c r="S15">
        <f t="shared" si="0"/>
        <v>611</v>
      </c>
      <c r="T15">
        <f t="shared" si="0"/>
        <v>0</v>
      </c>
      <c r="U15">
        <f t="shared" si="0"/>
        <v>571</v>
      </c>
      <c r="V15">
        <f t="shared" si="0"/>
        <v>593</v>
      </c>
      <c r="W15">
        <f t="shared" si="0"/>
        <v>577</v>
      </c>
      <c r="X15">
        <f t="shared" si="0"/>
        <v>112</v>
      </c>
      <c r="Y15">
        <f t="shared" si="0"/>
        <v>3</v>
      </c>
      <c r="Z15">
        <f t="shared" si="0"/>
        <v>0</v>
      </c>
      <c r="AA15">
        <f t="shared" si="0"/>
        <v>276</v>
      </c>
      <c r="AB15">
        <f t="shared" si="0"/>
        <v>145</v>
      </c>
      <c r="AC15">
        <f t="shared" si="0"/>
        <v>274</v>
      </c>
      <c r="AD15">
        <f t="shared" si="0"/>
        <v>25</v>
      </c>
      <c r="AE15">
        <f t="shared" si="0"/>
        <v>579</v>
      </c>
      <c r="AF15">
        <f t="shared" si="0"/>
        <v>250</v>
      </c>
    </row>
  </sheetData>
  <sortState ref="A2:AF15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 1.3</vt:lpstr>
      <vt:lpstr>dataset 1.3</vt:lpstr>
      <vt:lpstr>service 1.3</vt:lpstr>
      <vt:lpstr>readme 2.0</vt:lpstr>
      <vt:lpstr>dataset 2.0</vt:lpstr>
      <vt:lpstr>service 2.0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2020-04-14T20:36:09Z</dcterms:created>
  <dcterms:modified xsi:type="dcterms:W3CDTF">2020-04-15T09:38:02Z</dcterms:modified>
</cp:coreProperties>
</file>