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324" yWindow="360" windowWidth="18816" windowHeight="7056" activeTab="2"/>
  </bookViews>
  <sheets>
    <sheet name="readme" sheetId="5" r:id="rId1"/>
    <sheet name="dataset" sheetId="4" r:id="rId2"/>
    <sheet name="service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3" l="1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D36" i="4" l="1"/>
  <c r="C36" i="4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C36" i="3"/>
</calcChain>
</file>

<file path=xl/sharedStrings.xml><?xml version="1.0" encoding="utf-8"?>
<sst xmlns="http://schemas.openxmlformats.org/spreadsheetml/2006/main" count="311" uniqueCount="196">
  <si>
    <t>md_failed</t>
  </si>
  <si>
    <t>number of metadata records that failed validation (includes md_unknown_type)</t>
  </si>
  <si>
    <t>md_unknown_type</t>
  </si>
  <si>
    <t>number of metadata records with unknown or missing type (in dataset only)</t>
  </si>
  <si>
    <t>Test assertion ID</t>
  </si>
  <si>
    <t>Title of the test assertion</t>
  </si>
  <si>
    <t>ATS link</t>
  </si>
  <si>
    <t>C.1</t>
  </si>
  <si>
    <t>md common req C.1: XML Schema</t>
  </si>
  <si>
    <t>http://inspire.ec.europa.eu/id/ats/metadata/2.0/common/xml-schema</t>
  </si>
  <si>
    <t>C.2</t>
  </si>
  <si>
    <t>md common req C.2: Root Element</t>
  </si>
  <si>
    <t>http://inspire.ec.europa.eu/id/ats/metadata/2.0/common/root-element</t>
  </si>
  <si>
    <t>C.5</t>
  </si>
  <si>
    <t>md common req C.5: Language Code</t>
  </si>
  <si>
    <t>http://inspire.ec.europa.eu/id/ats/metadata/2.0/common/metadata-language-code</t>
  </si>
  <si>
    <t>C.6</t>
  </si>
  <si>
    <t>md common req C.6: Metadata Point of Contact</t>
  </si>
  <si>
    <t>http://inspire.ec.europa.eu/id/ats/metadata/2.0/common/md-point-of-contact</t>
  </si>
  <si>
    <t>C.7</t>
  </si>
  <si>
    <t>md common req C.7: Metadata Date</t>
  </si>
  <si>
    <t>http://inspire.ec.europa.eu/id/ats/metadata/2.0/common/md-date</t>
  </si>
  <si>
    <t>C.8</t>
  </si>
  <si>
    <t>md common req C.8: Resource Title</t>
  </si>
  <si>
    <t>http://inspire.ec.europa.eu/id/ats/metadata/2.0/common/resource-title</t>
  </si>
  <si>
    <t>C.9</t>
  </si>
  <si>
    <t>md common req C.9: Resource Abstract</t>
  </si>
  <si>
    <t>http://inspire.ec.europa.eu/id/ats/metadata/2.0/common/resource-abstract</t>
  </si>
  <si>
    <t>C.10</t>
  </si>
  <si>
    <t>md common req C.10: Responsible Organization</t>
  </si>
  <si>
    <t>http://inspire.ec.europa.eu/id/ats/metadata/2.0/common/responsible-organisation</t>
  </si>
  <si>
    <t>C.11</t>
  </si>
  <si>
    <t>md common req C.11: Temporal Reference</t>
  </si>
  <si>
    <t>http://inspire.ec.europa.eu/id/ats/metadata/2.0/common/temporal-reference</t>
  </si>
  <si>
    <t>C.12</t>
  </si>
  <si>
    <t>md common req C.12: Max One Date of Creation</t>
  </si>
  <si>
    <t>http://inspire.ec.europa.eu/id/ats/metadata/2.0/common/max-1-date-of-creation</t>
  </si>
  <si>
    <t>C.13</t>
  </si>
  <si>
    <t>md common req C.13: Not More than one Date of Last Revision</t>
  </si>
  <si>
    <t>http://inspire.ec.europa.eu/id/ats/metadata/2.0/common/max-1-date-of-last-revision</t>
  </si>
  <si>
    <t>C.14</t>
  </si>
  <si>
    <t>md common req C.14: Temporal Extent</t>
  </si>
  <si>
    <t>http://inspire.ec.europa.eu/id/ats/metadata/2.0/common/temporal-extent</t>
  </si>
  <si>
    <t>C.15</t>
  </si>
  <si>
    <t>md common req C.15: Keyword Originating CV</t>
  </si>
  <si>
    <t>http://inspire.ec.europa.eu/id/ats/metadata/2.0/common/keyword-originating-cv</t>
  </si>
  <si>
    <t>C.16</t>
  </si>
  <si>
    <t>md common req C.16: Group Keywords by CV</t>
  </si>
  <si>
    <t>http://inspire.ec.europa.eu/id/ats/metadata/2.0/common/group-keywords-by-cv</t>
  </si>
  <si>
    <t>C.17</t>
  </si>
  <si>
    <t>md common req C.17: Limitations on Public Access</t>
  </si>
  <si>
    <t>http://inspire.ec.europa.eu/id/ats/metadata/2.0/common/limitations-on-public-access</t>
  </si>
  <si>
    <t>C.18</t>
  </si>
  <si>
    <t>md common req C.18: Conditions for Access and Use</t>
  </si>
  <si>
    <t>http://inspire.ec.europa.eu/id/ats/metadata/2.0/common/conditions-for-access-and-use</t>
  </si>
  <si>
    <t>C.19</t>
  </si>
  <si>
    <t>md common req C.19: Geographical Bounding Box</t>
  </si>
  <si>
    <t>http://inspire.ec.europa.eu/id/ats/metadata/2.0/common/bounding-box</t>
  </si>
  <si>
    <t>C.20</t>
  </si>
  <si>
    <t>md common req C.20: Dataset Conformity</t>
  </si>
  <si>
    <t>http://inspire.ec.europa.eu/id/ats/metadata/2.0/common/conformity</t>
  </si>
  <si>
    <t>C.21</t>
  </si>
  <si>
    <t>md common req C.21: Dataset Conformity Specifications</t>
  </si>
  <si>
    <t>http://inspire.ec.europa.eu/id/ats/metadata/2.0/common/conformity-specification</t>
  </si>
  <si>
    <t>C.22</t>
  </si>
  <si>
    <t>md common req C.22: Conformity Degree</t>
  </si>
  <si>
    <t>http://inspire.ec.europa.eu/id/ats/metadata/2.0/common/conformity-degree</t>
  </si>
  <si>
    <t>md datasets-and-series 1.1: Resource Type</t>
  </si>
  <si>
    <t>http://inspire.ec.europa.eu/id/ats/metadata/2.0/datasets-and-series/resource-type</t>
  </si>
  <si>
    <t>md datasets-and-series 1.2: Only One Data Identification</t>
  </si>
  <si>
    <t>http://inspire.ec.europa.eu/id/ats/metadata/2.0/datasets-and-series/only-one-md-data-identification</t>
  </si>
  <si>
    <t>md datasets-and-series 1.3: Dataset UID</t>
  </si>
  <si>
    <t>http://inspire.ec.europa.eu/id/ats/metadata/2.0/datasets-and-series/dataset-uid</t>
  </si>
  <si>
    <t>md datasets-and-series 1.4: INSPIRE Theme Keyword</t>
  </si>
  <si>
    <t>http://inspire.ec.europa.eu/id/ats/metadata/2.0/datasets-and-series/inspire-theme-keyword</t>
  </si>
  <si>
    <t>md datasets-and-series 1.5: Spatial Resolution</t>
  </si>
  <si>
    <t>http://inspire.ec.europa.eu/id/ats/metadata/2.0/datasets-and-series/spatial-resolution</t>
  </si>
  <si>
    <t>md datasets-and-series 1.6: Resource Language</t>
  </si>
  <si>
    <t>http://inspire.ec.europa.eu/id/ats/metadata/2.0/datasets-and-series/resource-language</t>
  </si>
  <si>
    <t>md datasets-and-series 1.7: Topic Category</t>
  </si>
  <si>
    <t>http://inspire.ec.europa.eu/id/ats/metadata/2.0/datasets-and-series/topic-category</t>
  </si>
  <si>
    <t>md datasets-and-series 1.8: Resource Locator</t>
  </si>
  <si>
    <t>http://inspire.ec.europa.eu/id/ats/metadata/2.0/datasets-and-series/resource-locator</t>
  </si>
  <si>
    <t>md datasets-and-series 1.9: Data Quality Info Section</t>
  </si>
  <si>
    <t>http://inspire.ec.europa.eu/id/ats/metadata/2.0/datasets-and-series/one-data-quality-element</t>
  </si>
  <si>
    <t>1.10</t>
  </si>
  <si>
    <t>md datasets-and-series 1.10: Dataset Conformity</t>
  </si>
  <si>
    <t>http://inspire.ec.europa.eu/id/ats/metadata/2.0/datasets-and-series/conformity</t>
  </si>
  <si>
    <t>md datasets-and-series 1.11: Lineage</t>
  </si>
  <si>
    <t>http://inspire.ec.europa.eu/id/ats/metadata/2.0/datasets-and-series/lineage</t>
  </si>
  <si>
    <t>md sds 3.1: Resource Type</t>
  </si>
  <si>
    <t>http://inspire.ec.europa.eu/id/ats/metadata/2.0/sds/resource-type</t>
  </si>
  <si>
    <t>md sds 3.2: Service Identification Element</t>
  </si>
  <si>
    <t>http://inspire.ec.europa.eu/id/ats/metadata/2.0/sds/service-identification-element</t>
  </si>
  <si>
    <t>md sds 3.3: Spatial Resolution</t>
  </si>
  <si>
    <t>http://inspire.ec.europa.eu/id/ats/metadata/2.0/sds/spatial-resolution</t>
  </si>
  <si>
    <t>md sds 3.4: Spatial Data Service Category</t>
  </si>
  <si>
    <t>http://inspire.ec.europa.eu/id/ats/metadata/2.0/sds/sds-category</t>
  </si>
  <si>
    <t>md sds 3.5: Spatial Data Service Type</t>
  </si>
  <si>
    <t>http://inspire.ec.europa.eu/id/ats/metadata/2.0/sds/sds-type</t>
  </si>
  <si>
    <t>md sds 3.6: Coupled Resource</t>
  </si>
  <si>
    <t>http://inspire.ec.europa.eu/id/ats/metadata/2.0/sds/coupled-resource</t>
  </si>
  <si>
    <t>md sds 3.7: Resource Locator</t>
  </si>
  <si>
    <t>http://inspire.ec.europa.eu/id/ats/metadata/2.0/sds/resource-locator</t>
  </si>
  <si>
    <t>md sds 3.8: Only One Data Quality Element</t>
  </si>
  <si>
    <t>http://inspire.ec.europa.eu/id/ats/metadata/2.0/sds/only-one-dq-element</t>
  </si>
  <si>
    <t>md ns 4.1: Spatial Data Service Type</t>
  </si>
  <si>
    <t>http://inspire.ec.europa.eu/id/ats/metadata/2.0/ns/sds-type</t>
  </si>
  <si>
    <t>md sds-invocable 5.1: Spatial Data Service Type</t>
  </si>
  <si>
    <t>http://inspire.ec.europa.eu/id/ats/metadata/2.0/sds-invocable/sds-type</t>
  </si>
  <si>
    <t>md sds-invocable 5.2: Resource Locator</t>
  </si>
  <si>
    <t>http://inspire.ec.europa.eu/id/ats/metadata/2.0/sds-invocable/access-point</t>
  </si>
  <si>
    <t>md sds-invocable 5.3: Conformity to INSPIRE Implementation Rules</t>
  </si>
  <si>
    <t>http://inspire.ec.europa.eu/id/ats/metadata/2.0/sds-invocable/conformity</t>
  </si>
  <si>
    <t>md sds-invocable 5.4: Spatial Data Service Category</t>
  </si>
  <si>
    <t>http://inspire.ec.europa.eu/id/ats/metadata/2.0/sds-invocable/sds-category</t>
  </si>
  <si>
    <t>md sds-invocable 5.5: Conformity to Technical Specifications</t>
  </si>
  <si>
    <t>http://inspire.ec.europa.eu/id/ats/metadata/2.0/sds-invocable/conformity-to-technical-specifications</t>
  </si>
  <si>
    <t>M.1</t>
  </si>
  <si>
    <t>M.1: Spatial scope keyword</t>
  </si>
  <si>
    <t>http://inspire.ec.europa.eu/id/ats/metadata/2.0/monitoring/spatial-scope</t>
  </si>
  <si>
    <t>M.2</t>
  </si>
  <si>
    <t>M.2: Priority datasets keyword</t>
  </si>
  <si>
    <t>http://inspire.ec.europa.eu/id/ats/metadata/2.0/monitoring/priority-datasets</t>
  </si>
  <si>
    <t>Country</t>
  </si>
  <si>
    <t>Endpoint ID</t>
  </si>
  <si>
    <t>AT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</si>
  <si>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</si>
  <si>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</si>
  <si>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</si>
  <si>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</si>
  <si>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</si>
  <si>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</si>
  <si>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</si>
  <si>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</si>
  <si>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</si>
  <si>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</si>
  <si>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</si>
  <si>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</si>
  <si>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</si>
  <si>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</si>
  <si>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</si>
  <si>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</si>
  <si>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LI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</si>
  <si>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</si>
  <si>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</si>
  <si>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</si>
  <si>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</si>
  <si>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</si>
  <si>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</si>
  <si>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</si>
  <si>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</si>
  <si>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</si>
  <si>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</si>
  <si>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</si>
  <si>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</si>
  <si>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Total</t>
  </si>
  <si>
    <t>8d8e666a-de4f-49ad-808b-01ba51b62d7d</t>
  </si>
  <si>
    <t>07041901-432c-4c25-9f0a-2313871b32e9</t>
  </si>
  <si>
    <t>fcbd6e24-8a3c-480b-a1c5-7c0eb3f1b86c</t>
  </si>
  <si>
    <t>16ef7cb3-b144-4d16-bf6b-1d99ac4df143</t>
  </si>
  <si>
    <t>46372588-232e-41d9-8404-118e547f9cd6</t>
  </si>
  <si>
    <t>0513916a-d442-4974-afd1-47d9ccc27b23</t>
  </si>
  <si>
    <t>864dd8d5-5e47-47b4-8115-9675d62d316e</t>
  </si>
  <si>
    <t>0ebf78d5-7b65-40cf-9ac7-e5b2cb3771ea</t>
  </si>
  <si>
    <t>8b722540-763d-4ea2-985e-9bcf6bfe82ca</t>
  </si>
  <si>
    <t>711a39f4-880f-4704-b005-51798adb4a3d</t>
  </si>
  <si>
    <t>76edce98-d5a3-44bb-9ff5-2c29b422c5a2</t>
  </si>
  <si>
    <t>02c2748f-82ca-4ceb-92de-70e1d620d496</t>
  </si>
  <si>
    <t>d6c7bb79-beb4-4efc-8e99-b2b386004de7</t>
  </si>
  <si>
    <t>917ecef2-030d-4f61-a874-a8fa45dbb1e5</t>
  </si>
  <si>
    <t>b0259e81-cd1c-4354-bfa2-5cad4c3c7308</t>
  </si>
  <si>
    <t>e44416c9-082c-4ffe-9b43-e776960f1fa2</t>
  </si>
  <si>
    <t>b50f8b12-5b04-4648-be93-ee103002e4f3</t>
  </si>
  <si>
    <t>38126778-f198-4fe3-a71f-81f994ea7401</t>
  </si>
  <si>
    <t>16a10f8c-5931-49b9-b9b2-923b69d36f15</t>
  </si>
  <si>
    <t>0f15a1d5-3ae5-4169-8cd0-1e9f14cf8baf</t>
  </si>
  <si>
    <t>1bae6e77-8e8e-480c-be6b-d9f47f31371b</t>
  </si>
  <si>
    <t>71c96a8f-fb74-4bc6-9a15-2f798f62a7d4</t>
  </si>
  <si>
    <t>470a8afd-bd30-4bc6-a044-cbbc46c89c68</t>
  </si>
  <si>
    <t>29f5dbeb-474e-42a3-94bc-1b76952299ad</t>
  </si>
  <si>
    <t>7447eb94-46a8-4995-9fc0-635ff0d2f5c2</t>
  </si>
  <si>
    <t>b9545f06-11ac-4a81-8079-9d63cd625f58</t>
  </si>
  <si>
    <t>8e9f6f41-12a5-4c7b-a75e-d0faa7974d4c</t>
  </si>
  <si>
    <t>cad4f63a-2868-4116-b140-e2b324133207</t>
  </si>
  <si>
    <t>85a23ec3-62d5-4c15-875d-b6802485b629</t>
  </si>
  <si>
    <t>e5584907-90de-424d-8d40-7f7a418e569b</t>
  </si>
  <si>
    <t>f2e04512-5b00-4fd6-986f-7be30c75eb35</t>
  </si>
  <si>
    <t>deea5672-2d32-46ae-be07-aec9e4c58849</t>
  </si>
  <si>
    <t>7ca98445-49f7-4e1a-9365-627650113b6d</t>
  </si>
  <si>
    <t>1f8aac63-304d-4618-b18e-1ff28627e051</t>
  </si>
  <si>
    <t>BE-GEO</t>
  </si>
  <si>
    <t>BE-GEOBRU</t>
  </si>
  <si>
    <t>BE-VLAANDEREN</t>
  </si>
  <si>
    <t>BE-WALLONIE</t>
  </si>
  <si>
    <t>838126778-f198-4fe3-a71f-81f994ea7401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</si>
</sst>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1" fillId="0" borderId="0" xfId="0" applyFont="1"/>
    <xf numFmtId="49" fontId="2" fillId="0" borderId="0" xfId="0" applyNumberFormat="1" applyFont="1"/>
    <xf numFmtId="0" fontId="4" fillId="0" borderId="0" xfId="1" applyFont="1"/>
    <xf numFmtId="0" fontId="2" fillId="0" borderId="0" xfId="0" applyFont="1"/>
    <xf numFmtId="0" fontId="5" fillId="0" borderId="0" xfId="0" applyFont="1"/>
    <xf numFmtId="0" fontId="6" fillId="0" borderId="0" xfId="0" applyFont="1"/>
    <xf numFmtId="49" fontId="6" fillId="0" borderId="0" xfId="0" applyNumberFormat="1" applyFont="1"/>
    <xf numFmtId="0" fontId="8" fillId="0" borderId="0" xfId="0" applyFont="1" applyAlignment="1"/>
    <xf numFmtId="0" fontId="7" fillId="0" borderId="0" xfId="0" applyFont="1" applyBorder="1" applyAlignment="1"/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/>
    <xf numFmtId="0" fontId="10" fillId="0" borderId="0" xfId="0" applyFont="1" applyAlignment="1"/>
    <xf numFmtId="0" fontId="0" fillId="0" borderId="0" xfId="0" applyFont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inspire.ec.europa.eu/id/ats/metadata/2.0/sds-invocable/conformity" TargetMode="External"/><Relationship Id="rId7" Type="http://schemas.openxmlformats.org/officeDocument/2006/relationships/hyperlink" Target="http://inspire.ec.europa.eu/id/ats/metadata/2.0/monitoring/priority-datasets" TargetMode="External"/><Relationship Id="rId2" Type="http://schemas.openxmlformats.org/officeDocument/2006/relationships/hyperlink" Target="http://inspire.ec.europa.eu/id/ats/metadata/2.0/sds-invocable/access-point" TargetMode="External"/><Relationship Id="rId1" Type="http://schemas.openxmlformats.org/officeDocument/2006/relationships/hyperlink" Target="http://inspire.ec.europa.eu/id/ats/metadata/2.0/sds-invocable/sds-type" TargetMode="External"/><Relationship Id="rId6" Type="http://schemas.openxmlformats.org/officeDocument/2006/relationships/hyperlink" Target="http://inspire.ec.europa.eu/id/ats/metadata/2.0/monitoring/spatial-scope" TargetMode="External"/><Relationship Id="rId5" Type="http://schemas.openxmlformats.org/officeDocument/2006/relationships/hyperlink" Target="http://inspire.ec.europa.eu/id/ats/metadata/2.0/sds-invocable/conformity-to-technical-specifications" TargetMode="External"/><Relationship Id="rId4" Type="http://schemas.openxmlformats.org/officeDocument/2006/relationships/hyperlink" Target="http://inspire.ec.europa.eu/id/ats/metadata/2.0/sds-invocable/sds-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pane ySplit="4" topLeftCell="A5" activePane="bottomLeft" state="frozen"/>
      <selection pane="bottomLeft" activeCell="C3" sqref="C3"/>
    </sheetView>
  </sheetViews>
  <sheetFormatPr baseColWidth="10" defaultColWidth="8.88671875" defaultRowHeight="15.6" x14ac:dyDescent="0.3"/>
  <cols>
    <col min="1" max="1" width="17" style="2" customWidth="1"/>
    <col min="2" max="2" width="56.88671875" customWidth="1"/>
    <col min="3" max="3" width="95" bestFit="1" customWidth="1"/>
  </cols>
  <sheetData>
    <row r="1" spans="1:3" x14ac:dyDescent="0.3">
      <c r="A1" s="7" t="s">
        <v>0</v>
      </c>
      <c r="B1" t="s">
        <v>1</v>
      </c>
    </row>
    <row r="2" spans="1:3" x14ac:dyDescent="0.3">
      <c r="A2" s="8" t="s">
        <v>2</v>
      </c>
      <c r="B2" t="s">
        <v>3</v>
      </c>
    </row>
    <row r="4" spans="1:3" s="2" customFormat="1" x14ac:dyDescent="0.3">
      <c r="A4" s="2" t="s">
        <v>4</v>
      </c>
      <c r="B4" s="2" t="s">
        <v>5</v>
      </c>
      <c r="C4" s="2" t="s">
        <v>6</v>
      </c>
    </row>
    <row r="5" spans="1:3" x14ac:dyDescent="0.3">
      <c r="A5" s="3" t="s">
        <v>7</v>
      </c>
      <c r="B5" t="s">
        <v>8</v>
      </c>
      <c r="C5" t="s">
        <v>9</v>
      </c>
    </row>
    <row r="6" spans="1:3" x14ac:dyDescent="0.3">
      <c r="A6" s="3" t="s">
        <v>10</v>
      </c>
      <c r="B6" t="s">
        <v>11</v>
      </c>
      <c r="C6" t="s">
        <v>12</v>
      </c>
    </row>
    <row r="7" spans="1:3" x14ac:dyDescent="0.3">
      <c r="A7" s="3" t="s">
        <v>13</v>
      </c>
      <c r="B7" t="s">
        <v>14</v>
      </c>
      <c r="C7" t="s">
        <v>15</v>
      </c>
    </row>
    <row r="8" spans="1:3" x14ac:dyDescent="0.3">
      <c r="A8" s="3" t="s">
        <v>16</v>
      </c>
      <c r="B8" t="s">
        <v>17</v>
      </c>
      <c r="C8" t="s">
        <v>18</v>
      </c>
    </row>
    <row r="9" spans="1:3" x14ac:dyDescent="0.3">
      <c r="A9" s="3" t="s">
        <v>19</v>
      </c>
      <c r="B9" t="s">
        <v>20</v>
      </c>
      <c r="C9" t="s">
        <v>21</v>
      </c>
    </row>
    <row r="10" spans="1:3" x14ac:dyDescent="0.3">
      <c r="A10" s="3" t="s">
        <v>22</v>
      </c>
      <c r="B10" t="s">
        <v>23</v>
      </c>
      <c r="C10" t="s">
        <v>24</v>
      </c>
    </row>
    <row r="11" spans="1:3" x14ac:dyDescent="0.3">
      <c r="A11" s="3" t="s">
        <v>25</v>
      </c>
      <c r="B11" t="s">
        <v>26</v>
      </c>
      <c r="C11" t="s">
        <v>27</v>
      </c>
    </row>
    <row r="12" spans="1:3" x14ac:dyDescent="0.3">
      <c r="A12" s="3" t="s">
        <v>28</v>
      </c>
      <c r="B12" t="s">
        <v>29</v>
      </c>
      <c r="C12" t="s">
        <v>30</v>
      </c>
    </row>
    <row r="13" spans="1:3" x14ac:dyDescent="0.3">
      <c r="A13" s="3" t="s">
        <v>31</v>
      </c>
      <c r="B13" t="s">
        <v>32</v>
      </c>
      <c r="C13" t="s">
        <v>33</v>
      </c>
    </row>
    <row r="14" spans="1:3" x14ac:dyDescent="0.3">
      <c r="A14" s="3" t="s">
        <v>34</v>
      </c>
      <c r="B14" t="s">
        <v>35</v>
      </c>
      <c r="C14" t="s">
        <v>36</v>
      </c>
    </row>
    <row r="15" spans="1:3" x14ac:dyDescent="0.3">
      <c r="A15" s="3" t="s">
        <v>37</v>
      </c>
      <c r="B15" t="s">
        <v>38</v>
      </c>
      <c r="C15" t="s">
        <v>39</v>
      </c>
    </row>
    <row r="16" spans="1:3" x14ac:dyDescent="0.3">
      <c r="A16" s="3" t="s">
        <v>40</v>
      </c>
      <c r="B16" t="s">
        <v>41</v>
      </c>
      <c r="C16" t="s">
        <v>42</v>
      </c>
    </row>
    <row r="17" spans="1:3" x14ac:dyDescent="0.3">
      <c r="A17" s="3" t="s">
        <v>43</v>
      </c>
      <c r="B17" t="s">
        <v>44</v>
      </c>
      <c r="C17" t="s">
        <v>45</v>
      </c>
    </row>
    <row r="18" spans="1:3" x14ac:dyDescent="0.3">
      <c r="A18" s="3" t="s">
        <v>46</v>
      </c>
      <c r="B18" t="s">
        <v>47</v>
      </c>
      <c r="C18" t="s">
        <v>48</v>
      </c>
    </row>
    <row r="19" spans="1:3" x14ac:dyDescent="0.3">
      <c r="A19" s="3" t="s">
        <v>49</v>
      </c>
      <c r="B19" t="s">
        <v>50</v>
      </c>
      <c r="C19" t="s">
        <v>51</v>
      </c>
    </row>
    <row r="20" spans="1:3" x14ac:dyDescent="0.3">
      <c r="A20" s="3" t="s">
        <v>52</v>
      </c>
      <c r="B20" t="s">
        <v>53</v>
      </c>
      <c r="C20" t="s">
        <v>54</v>
      </c>
    </row>
    <row r="21" spans="1:3" x14ac:dyDescent="0.3">
      <c r="A21" s="3" t="s">
        <v>55</v>
      </c>
      <c r="B21" t="s">
        <v>56</v>
      </c>
      <c r="C21" t="s">
        <v>57</v>
      </c>
    </row>
    <row r="22" spans="1:3" x14ac:dyDescent="0.3">
      <c r="A22" s="3" t="s">
        <v>58</v>
      </c>
      <c r="B22" t="s">
        <v>59</v>
      </c>
      <c r="C22" t="s">
        <v>60</v>
      </c>
    </row>
    <row r="23" spans="1:3" x14ac:dyDescent="0.3">
      <c r="A23" s="3" t="s">
        <v>61</v>
      </c>
      <c r="B23" t="s">
        <v>62</v>
      </c>
      <c r="C23" t="s">
        <v>63</v>
      </c>
    </row>
    <row r="24" spans="1:3" x14ac:dyDescent="0.3">
      <c r="A24" s="3" t="s">
        <v>64</v>
      </c>
      <c r="B24" t="s">
        <v>65</v>
      </c>
      <c r="C24" t="s">
        <v>66</v>
      </c>
    </row>
    <row r="25" spans="1:3" x14ac:dyDescent="0.3">
      <c r="A25" s="3">
        <v>1.1000000000000001</v>
      </c>
      <c r="B25" t="s">
        <v>67</v>
      </c>
      <c r="C25" t="s">
        <v>68</v>
      </c>
    </row>
    <row r="26" spans="1:3" x14ac:dyDescent="0.3">
      <c r="A26" s="3">
        <v>1.2</v>
      </c>
      <c r="B26" t="s">
        <v>69</v>
      </c>
      <c r="C26" t="s">
        <v>70</v>
      </c>
    </row>
    <row r="27" spans="1:3" x14ac:dyDescent="0.3">
      <c r="A27" s="3">
        <v>1.3</v>
      </c>
      <c r="B27" t="s">
        <v>71</v>
      </c>
      <c r="C27" t="s">
        <v>72</v>
      </c>
    </row>
    <row r="28" spans="1:3" x14ac:dyDescent="0.3">
      <c r="A28" s="3">
        <v>1.4</v>
      </c>
      <c r="B28" t="s">
        <v>73</v>
      </c>
      <c r="C28" t="s">
        <v>74</v>
      </c>
    </row>
    <row r="29" spans="1:3" x14ac:dyDescent="0.3">
      <c r="A29" s="3">
        <v>1.5</v>
      </c>
      <c r="B29" t="s">
        <v>75</v>
      </c>
      <c r="C29" t="s">
        <v>76</v>
      </c>
    </row>
    <row r="30" spans="1:3" x14ac:dyDescent="0.3">
      <c r="A30" s="3">
        <v>1.6</v>
      </c>
      <c r="B30" t="s">
        <v>77</v>
      </c>
      <c r="C30" t="s">
        <v>78</v>
      </c>
    </row>
    <row r="31" spans="1:3" x14ac:dyDescent="0.3">
      <c r="A31" s="3">
        <v>1.7</v>
      </c>
      <c r="B31" t="s">
        <v>79</v>
      </c>
      <c r="C31" t="s">
        <v>80</v>
      </c>
    </row>
    <row r="32" spans="1:3" x14ac:dyDescent="0.3">
      <c r="A32" s="3">
        <v>1.8</v>
      </c>
      <c r="B32" t="s">
        <v>81</v>
      </c>
      <c r="C32" t="s">
        <v>82</v>
      </c>
    </row>
    <row r="33" spans="1:3" x14ac:dyDescent="0.3">
      <c r="A33" s="3">
        <v>1.9</v>
      </c>
      <c r="B33" t="s">
        <v>83</v>
      </c>
      <c r="C33" t="s">
        <v>84</v>
      </c>
    </row>
    <row r="34" spans="1:3" x14ac:dyDescent="0.3">
      <c r="A34" s="3" t="s">
        <v>85</v>
      </c>
      <c r="B34" t="s">
        <v>86</v>
      </c>
      <c r="C34" t="s">
        <v>87</v>
      </c>
    </row>
    <row r="35" spans="1:3" x14ac:dyDescent="0.3">
      <c r="A35" s="3">
        <v>1.1100000000000001</v>
      </c>
      <c r="B35" t="s">
        <v>88</v>
      </c>
      <c r="C35" t="s">
        <v>89</v>
      </c>
    </row>
    <row r="36" spans="1:3" x14ac:dyDescent="0.3">
      <c r="A36" s="3">
        <v>3.1</v>
      </c>
      <c r="B36" t="s">
        <v>90</v>
      </c>
      <c r="C36" t="s">
        <v>91</v>
      </c>
    </row>
    <row r="37" spans="1:3" x14ac:dyDescent="0.3">
      <c r="A37" s="3">
        <v>3.2</v>
      </c>
      <c r="B37" t="s">
        <v>92</v>
      </c>
      <c r="C37" t="s">
        <v>93</v>
      </c>
    </row>
    <row r="38" spans="1:3" x14ac:dyDescent="0.3">
      <c r="A38" s="3">
        <v>3.3</v>
      </c>
      <c r="B38" t="s">
        <v>94</v>
      </c>
      <c r="C38" t="s">
        <v>95</v>
      </c>
    </row>
    <row r="39" spans="1:3" x14ac:dyDescent="0.3">
      <c r="A39" s="3">
        <v>3.4</v>
      </c>
      <c r="B39" t="s">
        <v>96</v>
      </c>
      <c r="C39" t="s">
        <v>97</v>
      </c>
    </row>
    <row r="40" spans="1:3" x14ac:dyDescent="0.3">
      <c r="A40" s="3">
        <v>3.5</v>
      </c>
      <c r="B40" t="s">
        <v>98</v>
      </c>
      <c r="C40" t="s">
        <v>99</v>
      </c>
    </row>
    <row r="41" spans="1:3" x14ac:dyDescent="0.3">
      <c r="A41" s="3">
        <v>3.6</v>
      </c>
      <c r="B41" t="s">
        <v>100</v>
      </c>
      <c r="C41" t="s">
        <v>101</v>
      </c>
    </row>
    <row r="42" spans="1:3" x14ac:dyDescent="0.3">
      <c r="A42" s="3">
        <v>3.7</v>
      </c>
      <c r="B42" t="s">
        <v>102</v>
      </c>
      <c r="C42" t="s">
        <v>103</v>
      </c>
    </row>
    <row r="43" spans="1:3" x14ac:dyDescent="0.3">
      <c r="A43" s="3">
        <v>3.8</v>
      </c>
      <c r="B43" t="s">
        <v>104</v>
      </c>
      <c r="C43" t="s">
        <v>105</v>
      </c>
    </row>
    <row r="44" spans="1:3" x14ac:dyDescent="0.3">
      <c r="A44" s="3">
        <v>4.0999999999999996</v>
      </c>
      <c r="B44" t="s">
        <v>106</v>
      </c>
      <c r="C44" t="s">
        <v>107</v>
      </c>
    </row>
    <row r="45" spans="1:3" x14ac:dyDescent="0.3">
      <c r="A45" s="3">
        <v>5.0999999999999996</v>
      </c>
      <c r="B45" t="s">
        <v>108</v>
      </c>
      <c r="C45" s="4" t="s">
        <v>109</v>
      </c>
    </row>
    <row r="46" spans="1:3" x14ac:dyDescent="0.3">
      <c r="A46" s="3">
        <v>5.2</v>
      </c>
      <c r="B46" t="s">
        <v>110</v>
      </c>
      <c r="C46" s="4" t="s">
        <v>111</v>
      </c>
    </row>
    <row r="47" spans="1:3" x14ac:dyDescent="0.3">
      <c r="A47" s="3">
        <v>5.3</v>
      </c>
      <c r="B47" t="s">
        <v>112</v>
      </c>
      <c r="C47" s="4" t="s">
        <v>113</v>
      </c>
    </row>
    <row r="48" spans="1:3" x14ac:dyDescent="0.3">
      <c r="A48" s="3">
        <v>5.4</v>
      </c>
      <c r="B48" t="s">
        <v>114</v>
      </c>
      <c r="C48" s="4" t="s">
        <v>115</v>
      </c>
    </row>
    <row r="49" spans="1:3" x14ac:dyDescent="0.3">
      <c r="A49" s="3">
        <v>5.5</v>
      </c>
      <c r="B49" t="s">
        <v>116</v>
      </c>
      <c r="C49" s="4" t="s">
        <v>117</v>
      </c>
    </row>
    <row r="50" spans="1:3" x14ac:dyDescent="0.3">
      <c r="A50" s="3" t="s">
        <v>118</v>
      </c>
      <c r="B50" t="s">
        <v>119</v>
      </c>
      <c r="C50" s="4" t="s">
        <v>120</v>
      </c>
    </row>
    <row r="51" spans="1:3" x14ac:dyDescent="0.3">
      <c r="A51" s="3" t="s">
        <v>121</v>
      </c>
      <c r="B51" t="s">
        <v>122</v>
      </c>
      <c r="C51" s="4" t="s">
        <v>123</v>
      </c>
    </row>
  </sheetData>
  <hyperlinks>
    <hyperlink ref="C45" r:id="rId1"/>
    <hyperlink ref="C46" r:id="rId2"/>
    <hyperlink ref="C47" r:id="rId3"/>
    <hyperlink ref="C48" r:id="rId4"/>
    <hyperlink ref="C49" r:id="rId5"/>
    <hyperlink ref="C50" r:id="rId6"/>
    <hyperlink ref="C51" r:id="rId7"/>
  </hyperlinks>
  <pageMargins left="0.7" right="0.7" top="0.75" bottom="0.75" header="0.3" footer="0.3"/>
  <pageSetup paperSize="9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6"/>
  <sheetViews>
    <sheetView workbookViewId="0">
      <pane ySplit="1" topLeftCell="A2" activePane="bottomLeft" state="frozen"/>
      <selection pane="bottomLeft" activeCell="Z41" sqref="Z41"/>
    </sheetView>
  </sheetViews>
  <sheetFormatPr baseColWidth="10" defaultColWidth="8.88671875" defaultRowHeight="14.4" x14ac:dyDescent="0.3"/>
  <cols>
    <col min="1" max="1" width="8.5546875" style="1" customWidth="1"/>
    <col min="2" max="2" width="12.109375" customWidth="1"/>
    <col min="3" max="3" width="10.5546875" customWidth="1"/>
    <col min="4" max="4" width="8.5546875" customWidth="1"/>
    <col min="5" max="37" width="6.5546875" customWidth="1"/>
  </cols>
  <sheetData>
    <row r="1" spans="1:48" ht="15.6" x14ac:dyDescent="0.3">
      <c r="A1" s="2" t="s">
        <v>124</v>
      </c>
      <c r="B1" s="2" t="s">
        <v>125</v>
      </c>
      <c r="C1" s="7" t="s">
        <v>0</v>
      </c>
      <c r="D1" s="8" t="s">
        <v>2</v>
      </c>
      <c r="E1" s="5" t="s">
        <v>7</v>
      </c>
      <c r="F1" s="5" t="s">
        <v>10</v>
      </c>
      <c r="G1" s="5" t="s">
        <v>13</v>
      </c>
      <c r="H1" s="5" t="s">
        <v>16</v>
      </c>
      <c r="I1" s="5" t="s">
        <v>19</v>
      </c>
      <c r="J1" s="5" t="s">
        <v>22</v>
      </c>
      <c r="K1" s="5" t="s">
        <v>25</v>
      </c>
      <c r="L1" s="5" t="s">
        <v>28</v>
      </c>
      <c r="M1" s="5" t="s">
        <v>31</v>
      </c>
      <c r="N1" s="5" t="s">
        <v>34</v>
      </c>
      <c r="O1" s="5" t="s">
        <v>37</v>
      </c>
      <c r="P1" s="5" t="s">
        <v>40</v>
      </c>
      <c r="Q1" s="5" t="s">
        <v>43</v>
      </c>
      <c r="R1" s="5" t="s">
        <v>46</v>
      </c>
      <c r="S1" s="5" t="s">
        <v>49</v>
      </c>
      <c r="T1" s="5" t="s">
        <v>52</v>
      </c>
      <c r="U1" s="5" t="s">
        <v>55</v>
      </c>
      <c r="V1" s="5" t="s">
        <v>58</v>
      </c>
      <c r="W1" s="5" t="s">
        <v>61</v>
      </c>
      <c r="X1" s="5" t="s">
        <v>64</v>
      </c>
      <c r="Y1" s="5" t="s">
        <v>118</v>
      </c>
      <c r="Z1" s="5" t="s">
        <v>121</v>
      </c>
      <c r="AA1" s="5">
        <v>1.1000000000000001</v>
      </c>
      <c r="AB1" s="5">
        <v>1.2</v>
      </c>
      <c r="AC1" s="5">
        <v>1.3</v>
      </c>
      <c r="AD1" s="5">
        <v>1.4</v>
      </c>
      <c r="AE1" s="5">
        <v>1.5</v>
      </c>
      <c r="AF1" s="5">
        <v>1.6</v>
      </c>
      <c r="AG1" s="5">
        <v>1.7</v>
      </c>
      <c r="AH1" s="5">
        <v>1.8</v>
      </c>
      <c r="AI1" s="5">
        <v>1.9</v>
      </c>
      <c r="AJ1" s="5">
        <v>1.1000000000000001</v>
      </c>
      <c r="AK1" s="5">
        <v>1.1100000000000001</v>
      </c>
    </row>
    <row r="2" spans="1:48" ht="15.6" x14ac:dyDescent="0.3">
      <c r="A2" s="6" t="s">
        <v>126</v>
      </c>
      <c r="B2" s="9" t="s">
        <v>157</v>
      </c>
      <c r="C2" s="9">
        <v>14</v>
      </c>
      <c r="D2" s="13">
        <v>0</v>
      </c>
      <c r="E2" s="9">
        <v>1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1</v>
      </c>
      <c r="M2" s="9">
        <v>0</v>
      </c>
      <c r="N2" s="9">
        <v>0</v>
      </c>
      <c r="O2" s="9">
        <v>0</v>
      </c>
      <c r="P2" s="9">
        <v>1</v>
      </c>
      <c r="Q2" s="9">
        <v>0</v>
      </c>
      <c r="R2" s="9">
        <v>0</v>
      </c>
      <c r="S2" s="9">
        <v>2</v>
      </c>
      <c r="T2" s="9">
        <v>2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4</v>
      </c>
      <c r="AE2" s="9">
        <v>0</v>
      </c>
      <c r="AF2" s="9">
        <v>0</v>
      </c>
      <c r="AG2" s="9">
        <v>2</v>
      </c>
      <c r="AH2" s="9">
        <v>0</v>
      </c>
      <c r="AI2" s="9">
        <v>0</v>
      </c>
      <c r="AJ2" s="9">
        <v>0</v>
      </c>
      <c r="AK2" s="9">
        <v>2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</row>
    <row r="3" spans="1:48" ht="15.6" x14ac:dyDescent="0.3">
      <c r="A3" s="6" t="s">
        <v>191</v>
      </c>
      <c r="B3" s="9" t="s">
        <v>158</v>
      </c>
      <c r="C3" s="9">
        <v>13</v>
      </c>
      <c r="D3" s="13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2</v>
      </c>
      <c r="M3" s="9">
        <v>0</v>
      </c>
      <c r="N3" s="9">
        <v>0</v>
      </c>
      <c r="O3" s="9">
        <v>0</v>
      </c>
      <c r="P3" s="9">
        <v>0</v>
      </c>
      <c r="Q3" s="9">
        <v>1</v>
      </c>
      <c r="R3" s="9">
        <v>0</v>
      </c>
      <c r="S3" s="9">
        <v>3</v>
      </c>
      <c r="T3" s="9">
        <v>4</v>
      </c>
      <c r="U3" s="9">
        <v>0</v>
      </c>
      <c r="V3" s="9">
        <v>0</v>
      </c>
      <c r="W3" s="9">
        <v>0</v>
      </c>
      <c r="X3" s="9">
        <v>0</v>
      </c>
      <c r="Y3" s="9">
        <v>4</v>
      </c>
      <c r="Z3" s="9">
        <v>1</v>
      </c>
      <c r="AA3" s="9">
        <v>0</v>
      </c>
      <c r="AB3" s="9">
        <v>0</v>
      </c>
      <c r="AC3" s="9">
        <v>0</v>
      </c>
      <c r="AD3" s="9">
        <v>1</v>
      </c>
      <c r="AE3" s="9">
        <v>0</v>
      </c>
      <c r="AF3" s="9">
        <v>0</v>
      </c>
      <c r="AG3" s="9">
        <v>1</v>
      </c>
      <c r="AH3" s="9">
        <v>0</v>
      </c>
      <c r="AI3" s="9">
        <v>0</v>
      </c>
      <c r="AJ3" s="9">
        <v>0</v>
      </c>
      <c r="AK3" s="9">
        <v>1</v>
      </c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48" ht="15.6" x14ac:dyDescent="0.3">
      <c r="A4" s="6" t="s">
        <v>192</v>
      </c>
      <c r="B4" s="9" t="s">
        <v>159</v>
      </c>
      <c r="C4" s="9">
        <v>3</v>
      </c>
      <c r="D4" s="13">
        <v>0</v>
      </c>
      <c r="E4" s="9">
        <v>1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1</v>
      </c>
      <c r="AH4" s="9">
        <v>0</v>
      </c>
      <c r="AI4" s="9">
        <v>0</v>
      </c>
      <c r="AJ4" s="9">
        <v>1</v>
      </c>
      <c r="AK4" s="9">
        <v>0</v>
      </c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48" ht="15.6" x14ac:dyDescent="0.3">
      <c r="A5" s="6" t="s">
        <v>193</v>
      </c>
      <c r="B5" s="9" t="s">
        <v>160</v>
      </c>
      <c r="C5" s="9">
        <v>31</v>
      </c>
      <c r="D5" s="13">
        <v>0</v>
      </c>
      <c r="E5" s="9">
        <v>1</v>
      </c>
      <c r="F5" s="9">
        <v>0</v>
      </c>
      <c r="G5" s="9">
        <v>0</v>
      </c>
      <c r="H5" s="9">
        <v>9</v>
      </c>
      <c r="I5" s="9">
        <v>0</v>
      </c>
      <c r="J5" s="9">
        <v>0</v>
      </c>
      <c r="K5" s="9">
        <v>0</v>
      </c>
      <c r="L5" s="9">
        <v>15</v>
      </c>
      <c r="M5" s="9">
        <v>0</v>
      </c>
      <c r="N5" s="9">
        <v>3</v>
      </c>
      <c r="O5" s="9">
        <v>0</v>
      </c>
      <c r="P5" s="9">
        <v>0</v>
      </c>
      <c r="Q5" s="9">
        <v>0</v>
      </c>
      <c r="R5" s="9">
        <v>0</v>
      </c>
      <c r="S5" s="9">
        <v>1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1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48" ht="15.6" x14ac:dyDescent="0.3">
      <c r="A6" s="6" t="s">
        <v>194</v>
      </c>
      <c r="B6" s="9" t="s">
        <v>161</v>
      </c>
      <c r="C6" s="9">
        <v>0</v>
      </c>
      <c r="D6" s="13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48" ht="15.6" x14ac:dyDescent="0.3">
      <c r="A7" s="6" t="s">
        <v>127</v>
      </c>
      <c r="B7" s="9" t="s">
        <v>162</v>
      </c>
      <c r="C7" s="9">
        <v>122</v>
      </c>
      <c r="D7" s="13">
        <v>0</v>
      </c>
      <c r="E7" s="9">
        <v>36</v>
      </c>
      <c r="F7" s="9">
        <v>0</v>
      </c>
      <c r="G7" s="9">
        <v>3</v>
      </c>
      <c r="H7" s="9">
        <v>53</v>
      </c>
      <c r="I7" s="9">
        <v>0</v>
      </c>
      <c r="J7" s="9">
        <v>1</v>
      </c>
      <c r="K7" s="9">
        <v>1</v>
      </c>
      <c r="L7" s="9">
        <v>42</v>
      </c>
      <c r="M7" s="9">
        <v>1</v>
      </c>
      <c r="N7" s="9">
        <v>0</v>
      </c>
      <c r="O7" s="9">
        <v>0</v>
      </c>
      <c r="P7" s="9">
        <v>24</v>
      </c>
      <c r="Q7" s="9">
        <v>0</v>
      </c>
      <c r="R7" s="9">
        <v>0</v>
      </c>
      <c r="S7" s="9">
        <v>30</v>
      </c>
      <c r="T7" s="9">
        <v>8</v>
      </c>
      <c r="U7" s="9">
        <v>5</v>
      </c>
      <c r="V7" s="9">
        <v>5</v>
      </c>
      <c r="W7" s="9">
        <v>6</v>
      </c>
      <c r="X7" s="9">
        <v>10</v>
      </c>
      <c r="Y7" s="9">
        <v>18</v>
      </c>
      <c r="Z7" s="9">
        <v>24</v>
      </c>
      <c r="AA7" s="9">
        <v>6</v>
      </c>
      <c r="AB7" s="9">
        <v>1</v>
      </c>
      <c r="AC7" s="9">
        <v>11</v>
      </c>
      <c r="AD7" s="9">
        <v>13</v>
      </c>
      <c r="AE7" s="9">
        <v>0</v>
      </c>
      <c r="AF7" s="9">
        <v>9</v>
      </c>
      <c r="AG7" s="9">
        <v>6</v>
      </c>
      <c r="AH7" s="9">
        <v>0</v>
      </c>
      <c r="AI7" s="9">
        <v>6</v>
      </c>
      <c r="AJ7" s="9">
        <v>11</v>
      </c>
      <c r="AK7" s="9">
        <v>51</v>
      </c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48" ht="15.6" x14ac:dyDescent="0.3">
      <c r="A8" s="6" t="s">
        <v>128</v>
      </c>
      <c r="B8" s="9" t="s">
        <v>163</v>
      </c>
      <c r="C8" s="9">
        <v>226</v>
      </c>
      <c r="D8" s="13">
        <v>10</v>
      </c>
      <c r="E8" s="9">
        <v>0</v>
      </c>
      <c r="F8" s="9">
        <v>0</v>
      </c>
      <c r="G8" s="9">
        <v>0</v>
      </c>
      <c r="H8" s="9">
        <v>40</v>
      </c>
      <c r="I8" s="9">
        <v>0</v>
      </c>
      <c r="J8" s="9">
        <v>0</v>
      </c>
      <c r="K8" s="9">
        <v>0</v>
      </c>
      <c r="L8" s="9">
        <v>12</v>
      </c>
      <c r="M8" s="9">
        <v>23</v>
      </c>
      <c r="N8" s="9">
        <v>0</v>
      </c>
      <c r="O8" s="9">
        <v>4</v>
      </c>
      <c r="P8" s="9">
        <v>0</v>
      </c>
      <c r="Q8" s="9">
        <v>0</v>
      </c>
      <c r="R8" s="9">
        <v>27</v>
      </c>
      <c r="S8" s="9">
        <v>224</v>
      </c>
      <c r="T8" s="9">
        <v>164</v>
      </c>
      <c r="U8" s="9">
        <v>0</v>
      </c>
      <c r="V8" s="9">
        <v>211</v>
      </c>
      <c r="W8" s="9">
        <v>211</v>
      </c>
      <c r="X8" s="9">
        <v>221</v>
      </c>
      <c r="Y8" s="9">
        <v>0</v>
      </c>
      <c r="Z8" s="9">
        <v>0</v>
      </c>
      <c r="AA8" s="9">
        <v>10</v>
      </c>
      <c r="AB8" s="9">
        <v>0</v>
      </c>
      <c r="AC8" s="9">
        <v>65</v>
      </c>
      <c r="AD8" s="9">
        <v>94</v>
      </c>
      <c r="AE8" s="9">
        <v>0</v>
      </c>
      <c r="AF8" s="9">
        <v>0</v>
      </c>
      <c r="AG8" s="9">
        <v>3</v>
      </c>
      <c r="AH8" s="9">
        <v>8</v>
      </c>
      <c r="AI8" s="9">
        <v>128</v>
      </c>
      <c r="AJ8" s="9">
        <v>222</v>
      </c>
      <c r="AK8" s="9">
        <v>130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48" ht="15.6" x14ac:dyDescent="0.3">
      <c r="A9" s="6" t="s">
        <v>129</v>
      </c>
      <c r="B9" s="9" t="s">
        <v>164</v>
      </c>
      <c r="C9" s="9">
        <v>43</v>
      </c>
      <c r="D9" s="13">
        <v>0</v>
      </c>
      <c r="E9" s="9">
        <v>0</v>
      </c>
      <c r="F9" s="9">
        <v>0</v>
      </c>
      <c r="G9" s="9">
        <v>43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43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2</v>
      </c>
      <c r="AA9" s="9">
        <v>0</v>
      </c>
      <c r="AB9" s="9">
        <v>0</v>
      </c>
      <c r="AC9" s="9">
        <v>1</v>
      </c>
      <c r="AD9" s="9">
        <v>0</v>
      </c>
      <c r="AE9" s="9">
        <v>0</v>
      </c>
      <c r="AF9" s="9">
        <v>43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48" ht="15.6" x14ac:dyDescent="0.3">
      <c r="A10" s="6" t="s">
        <v>130</v>
      </c>
      <c r="B10" s="9" t="s">
        <v>165</v>
      </c>
      <c r="C10" s="9">
        <v>9</v>
      </c>
      <c r="D10" s="13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2</v>
      </c>
      <c r="AI10" s="9">
        <v>0</v>
      </c>
      <c r="AJ10" s="9">
        <v>1</v>
      </c>
      <c r="AK10" s="9">
        <v>0</v>
      </c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48" ht="15.6" x14ac:dyDescent="0.3">
      <c r="A11" s="6" t="s">
        <v>131</v>
      </c>
      <c r="B11" s="12" t="s">
        <v>166</v>
      </c>
      <c r="C11" s="11">
        <v>27707</v>
      </c>
      <c r="D11" s="11">
        <v>7</v>
      </c>
      <c r="E11" s="11">
        <v>0</v>
      </c>
      <c r="F11" s="11">
        <v>0</v>
      </c>
      <c r="G11" s="11">
        <v>347</v>
      </c>
      <c r="H11" s="11">
        <v>295</v>
      </c>
      <c r="I11" s="11">
        <v>0</v>
      </c>
      <c r="J11" s="11">
        <v>0</v>
      </c>
      <c r="K11" s="11">
        <v>219</v>
      </c>
      <c r="L11" s="11">
        <v>243</v>
      </c>
      <c r="M11" s="11">
        <v>22</v>
      </c>
      <c r="N11" s="11">
        <v>0</v>
      </c>
      <c r="O11" s="11">
        <v>6</v>
      </c>
      <c r="P11" s="11">
        <v>1675</v>
      </c>
      <c r="Q11" s="11">
        <v>8</v>
      </c>
      <c r="R11" s="11">
        <v>399</v>
      </c>
      <c r="S11" s="11">
        <v>25500</v>
      </c>
      <c r="T11" s="11">
        <v>5725</v>
      </c>
      <c r="U11" s="11">
        <v>62</v>
      </c>
      <c r="V11" s="11">
        <v>48</v>
      </c>
      <c r="W11" s="11">
        <v>49</v>
      </c>
      <c r="X11" s="11">
        <v>52</v>
      </c>
      <c r="Y11" s="11">
        <v>66</v>
      </c>
      <c r="Z11" s="11">
        <v>9</v>
      </c>
      <c r="AA11" s="11">
        <v>7</v>
      </c>
      <c r="AB11" s="11">
        <v>0</v>
      </c>
      <c r="AC11" s="11">
        <v>14</v>
      </c>
      <c r="AD11" s="11">
        <v>174</v>
      </c>
      <c r="AE11" s="11">
        <v>455</v>
      </c>
      <c r="AF11" s="11">
        <v>2344</v>
      </c>
      <c r="AG11" s="11">
        <v>12</v>
      </c>
      <c r="AH11" s="11">
        <v>595</v>
      </c>
      <c r="AI11" s="11">
        <v>28</v>
      </c>
      <c r="AJ11" s="11">
        <v>1221</v>
      </c>
      <c r="AK11" s="11">
        <v>506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</row>
    <row r="12" spans="1:48" ht="15.6" x14ac:dyDescent="0.3">
      <c r="A12" s="6" t="s">
        <v>132</v>
      </c>
      <c r="B12" s="9" t="s">
        <v>167</v>
      </c>
      <c r="C12" s="9">
        <v>88</v>
      </c>
      <c r="D12" s="13">
        <v>0</v>
      </c>
      <c r="E12" s="9">
        <v>16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2</v>
      </c>
      <c r="N12" s="9">
        <v>0</v>
      </c>
      <c r="O12" s="9">
        <v>0</v>
      </c>
      <c r="P12" s="9">
        <v>3</v>
      </c>
      <c r="Q12" s="9">
        <v>0</v>
      </c>
      <c r="R12" s="9">
        <v>4</v>
      </c>
      <c r="S12" s="9">
        <v>70</v>
      </c>
      <c r="T12" s="9">
        <v>33</v>
      </c>
      <c r="U12" s="9">
        <v>5</v>
      </c>
      <c r="V12" s="9">
        <v>2</v>
      </c>
      <c r="W12" s="9">
        <v>2</v>
      </c>
      <c r="X12" s="9">
        <v>2</v>
      </c>
      <c r="Y12" s="9">
        <v>7</v>
      </c>
      <c r="Z12" s="9">
        <v>1</v>
      </c>
      <c r="AA12" s="9">
        <v>0</v>
      </c>
      <c r="AB12" s="9">
        <v>0</v>
      </c>
      <c r="AC12" s="9">
        <v>0</v>
      </c>
      <c r="AD12" s="9">
        <v>3</v>
      </c>
      <c r="AE12" s="9">
        <v>0</v>
      </c>
      <c r="AF12" s="9">
        <v>0</v>
      </c>
      <c r="AG12" s="9">
        <v>0</v>
      </c>
      <c r="AH12" s="9">
        <v>63</v>
      </c>
      <c r="AI12" s="9">
        <v>2</v>
      </c>
      <c r="AJ12" s="9">
        <v>5</v>
      </c>
      <c r="AK12" s="9">
        <v>10</v>
      </c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48" ht="15.6" x14ac:dyDescent="0.3">
      <c r="A13" s="6" t="s">
        <v>133</v>
      </c>
      <c r="B13" s="9" t="s">
        <v>168</v>
      </c>
      <c r="C13" s="9">
        <v>3</v>
      </c>
      <c r="D13" s="13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1</v>
      </c>
      <c r="T13" s="9">
        <v>1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48" ht="15.6" x14ac:dyDescent="0.3">
      <c r="A14" s="6" t="s">
        <v>134</v>
      </c>
      <c r="B14" s="9" t="s">
        <v>169</v>
      </c>
      <c r="C14" s="9">
        <v>0</v>
      </c>
      <c r="D14" s="13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48" ht="15.6" x14ac:dyDescent="0.3">
      <c r="A15" s="6" t="s">
        <v>135</v>
      </c>
      <c r="B15" s="9" t="s">
        <v>170</v>
      </c>
      <c r="C15" s="9">
        <v>25</v>
      </c>
      <c r="D15" s="13">
        <v>0</v>
      </c>
      <c r="E15" s="9">
        <v>2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6</v>
      </c>
      <c r="U15" s="9">
        <v>1</v>
      </c>
      <c r="V15" s="9">
        <v>0</v>
      </c>
      <c r="W15" s="9">
        <v>0</v>
      </c>
      <c r="X15" s="9">
        <v>0</v>
      </c>
      <c r="Y15" s="9">
        <v>0</v>
      </c>
      <c r="Z15" s="9">
        <v>1</v>
      </c>
      <c r="AA15" s="9">
        <v>0</v>
      </c>
      <c r="AB15" s="9">
        <v>0</v>
      </c>
      <c r="AC15" s="9">
        <v>3</v>
      </c>
      <c r="AD15" s="9">
        <v>1</v>
      </c>
      <c r="AE15" s="9">
        <v>1</v>
      </c>
      <c r="AF15" s="9">
        <v>0</v>
      </c>
      <c r="AG15" s="9">
        <v>9</v>
      </c>
      <c r="AH15" s="9">
        <v>0</v>
      </c>
      <c r="AI15" s="9">
        <v>0</v>
      </c>
      <c r="AJ15" s="9">
        <v>1</v>
      </c>
      <c r="AK15" s="9">
        <v>0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48" ht="15.6" x14ac:dyDescent="0.3">
      <c r="A16" s="6" t="s">
        <v>136</v>
      </c>
      <c r="B16" s="9" t="s">
        <v>171</v>
      </c>
      <c r="C16" s="9">
        <v>12</v>
      </c>
      <c r="D16" s="13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3</v>
      </c>
      <c r="T16" s="9">
        <v>1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3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 ht="15.6" x14ac:dyDescent="0.3">
      <c r="A17" s="6" t="s">
        <v>137</v>
      </c>
      <c r="B17" s="9" t="s">
        <v>172</v>
      </c>
      <c r="C17" s="9">
        <v>194</v>
      </c>
      <c r="D17" s="13">
        <v>0</v>
      </c>
      <c r="E17" s="9">
        <v>7</v>
      </c>
      <c r="F17" s="9">
        <v>0</v>
      </c>
      <c r="G17" s="9">
        <v>11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1</v>
      </c>
      <c r="N17" s="9">
        <v>0</v>
      </c>
      <c r="O17" s="9">
        <v>0</v>
      </c>
      <c r="P17" s="9">
        <v>7</v>
      </c>
      <c r="Q17" s="9">
        <v>11</v>
      </c>
      <c r="R17" s="9">
        <v>15</v>
      </c>
      <c r="S17" s="9">
        <v>13</v>
      </c>
      <c r="T17" s="9">
        <v>2</v>
      </c>
      <c r="U17" s="9">
        <v>46</v>
      </c>
      <c r="V17" s="9">
        <v>3</v>
      </c>
      <c r="W17" s="9">
        <v>3</v>
      </c>
      <c r="X17" s="9">
        <v>3</v>
      </c>
      <c r="Y17" s="9">
        <v>10</v>
      </c>
      <c r="Z17" s="9">
        <v>20</v>
      </c>
      <c r="AA17" s="9">
        <v>0</v>
      </c>
      <c r="AB17" s="9">
        <v>0</v>
      </c>
      <c r="AC17" s="9">
        <v>0</v>
      </c>
      <c r="AD17" s="9">
        <v>158</v>
      </c>
      <c r="AE17" s="9">
        <v>0</v>
      </c>
      <c r="AF17" s="9">
        <v>11</v>
      </c>
      <c r="AG17" s="9">
        <v>1</v>
      </c>
      <c r="AH17" s="9">
        <v>0</v>
      </c>
      <c r="AI17" s="9">
        <v>0</v>
      </c>
      <c r="AJ17" s="9">
        <v>3</v>
      </c>
      <c r="AK17" s="9">
        <v>0</v>
      </c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 ht="15.6" x14ac:dyDescent="0.3">
      <c r="A18" s="6" t="s">
        <v>138</v>
      </c>
      <c r="B18" s="9" t="s">
        <v>173</v>
      </c>
      <c r="C18" s="9">
        <v>3</v>
      </c>
      <c r="D18" s="13">
        <v>0</v>
      </c>
      <c r="E18" s="14">
        <v>1</v>
      </c>
      <c r="F18" s="14">
        <v>0</v>
      </c>
      <c r="G18" s="14">
        <v>0</v>
      </c>
      <c r="H18" s="14">
        <v>1</v>
      </c>
      <c r="I18" s="14">
        <v>0</v>
      </c>
      <c r="J18" s="14">
        <v>0</v>
      </c>
      <c r="K18" s="14">
        <v>0</v>
      </c>
      <c r="L18" s="14">
        <v>2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</row>
    <row r="19" spans="1:48" ht="15.6" x14ac:dyDescent="0.3">
      <c r="A19" s="6" t="s">
        <v>139</v>
      </c>
      <c r="B19" s="9" t="s">
        <v>195</v>
      </c>
      <c r="C19" s="9">
        <v>58</v>
      </c>
      <c r="D19" s="13">
        <v>0</v>
      </c>
      <c r="E19" s="9">
        <v>8</v>
      </c>
      <c r="F19" s="9">
        <v>0</v>
      </c>
      <c r="G19" s="9">
        <v>19</v>
      </c>
      <c r="H19" s="9">
        <v>0</v>
      </c>
      <c r="I19" s="9">
        <v>5</v>
      </c>
      <c r="J19" s="9">
        <v>0</v>
      </c>
      <c r="K19" s="9">
        <v>0</v>
      </c>
      <c r="L19" s="9">
        <v>0</v>
      </c>
      <c r="M19" s="9">
        <v>5</v>
      </c>
      <c r="N19" s="9">
        <v>0</v>
      </c>
      <c r="O19" s="9">
        <v>0</v>
      </c>
      <c r="P19" s="9">
        <v>1</v>
      </c>
      <c r="Q19" s="9">
        <v>2</v>
      </c>
      <c r="R19" s="9">
        <v>14</v>
      </c>
      <c r="S19" s="9">
        <v>58</v>
      </c>
      <c r="T19" s="9">
        <v>10</v>
      </c>
      <c r="U19" s="9">
        <v>13</v>
      </c>
      <c r="V19" s="9">
        <v>3</v>
      </c>
      <c r="W19" s="9">
        <v>3</v>
      </c>
      <c r="X19" s="9">
        <v>18</v>
      </c>
      <c r="Y19" s="9">
        <v>0</v>
      </c>
      <c r="Z19" s="9">
        <v>15</v>
      </c>
      <c r="AA19" s="9">
        <v>0</v>
      </c>
      <c r="AB19" s="9">
        <v>0</v>
      </c>
      <c r="AC19" s="9">
        <v>1</v>
      </c>
      <c r="AD19" s="9">
        <v>3</v>
      </c>
      <c r="AE19" s="9">
        <v>0</v>
      </c>
      <c r="AF19" s="9">
        <v>23</v>
      </c>
      <c r="AG19" s="9">
        <v>0</v>
      </c>
      <c r="AH19" s="9">
        <v>2</v>
      </c>
      <c r="AI19" s="9">
        <v>0</v>
      </c>
      <c r="AJ19" s="9">
        <v>12</v>
      </c>
      <c r="AK19" s="9">
        <v>0</v>
      </c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 ht="15.6" x14ac:dyDescent="0.3">
      <c r="A20" s="6" t="s">
        <v>140</v>
      </c>
      <c r="B20" s="9" t="s">
        <v>175</v>
      </c>
      <c r="C20" s="9">
        <v>2</v>
      </c>
      <c r="D20" s="13">
        <v>0</v>
      </c>
      <c r="E20" s="9">
        <v>0</v>
      </c>
      <c r="F20" s="9">
        <v>0</v>
      </c>
      <c r="G20" s="9">
        <v>2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2</v>
      </c>
      <c r="S20" s="9">
        <v>2</v>
      </c>
      <c r="T20" s="9">
        <v>0</v>
      </c>
      <c r="U20" s="9">
        <v>0</v>
      </c>
      <c r="V20" s="9">
        <v>2</v>
      </c>
      <c r="W20" s="9">
        <v>2</v>
      </c>
      <c r="X20" s="9">
        <v>2</v>
      </c>
      <c r="Y20" s="9">
        <v>0</v>
      </c>
      <c r="Z20" s="9">
        <v>0</v>
      </c>
      <c r="AA20" s="9">
        <v>0</v>
      </c>
      <c r="AB20" s="9">
        <v>0</v>
      </c>
      <c r="AC20" s="9">
        <v>2</v>
      </c>
      <c r="AD20" s="9">
        <v>2</v>
      </c>
      <c r="AE20" s="9">
        <v>0</v>
      </c>
      <c r="AF20" s="9">
        <v>2</v>
      </c>
      <c r="AG20" s="9">
        <v>0</v>
      </c>
      <c r="AH20" s="9">
        <v>1</v>
      </c>
      <c r="AI20" s="9">
        <v>2</v>
      </c>
      <c r="AJ20" s="9">
        <v>2</v>
      </c>
      <c r="AK20" s="9">
        <v>2</v>
      </c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 ht="15.6" x14ac:dyDescent="0.3">
      <c r="A21" s="6" t="s">
        <v>141</v>
      </c>
      <c r="B21" s="9" t="s">
        <v>176</v>
      </c>
      <c r="C21" s="9">
        <v>14</v>
      </c>
      <c r="D21" s="13">
        <v>0</v>
      </c>
      <c r="E21" s="9">
        <v>0</v>
      </c>
      <c r="F21" s="9">
        <v>0</v>
      </c>
      <c r="G21" s="9">
        <v>0</v>
      </c>
      <c r="H21" s="9">
        <v>4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1</v>
      </c>
      <c r="R21" s="9">
        <v>1</v>
      </c>
      <c r="S21" s="9">
        <v>2</v>
      </c>
      <c r="T21" s="9">
        <v>0</v>
      </c>
      <c r="U21" s="9">
        <v>0</v>
      </c>
      <c r="V21" s="9">
        <v>1</v>
      </c>
      <c r="W21" s="9">
        <v>1</v>
      </c>
      <c r="X21" s="9">
        <v>3</v>
      </c>
      <c r="Y21" s="9">
        <v>1</v>
      </c>
      <c r="Z21" s="9">
        <v>4</v>
      </c>
      <c r="AA21" s="9">
        <v>1</v>
      </c>
      <c r="AB21" s="9">
        <v>0</v>
      </c>
      <c r="AC21" s="9">
        <v>0</v>
      </c>
      <c r="AD21" s="9">
        <v>3</v>
      </c>
      <c r="AE21" s="9">
        <v>0</v>
      </c>
      <c r="AF21" s="9">
        <v>1</v>
      </c>
      <c r="AG21" s="9">
        <v>0</v>
      </c>
      <c r="AH21" s="9">
        <v>0</v>
      </c>
      <c r="AI21" s="9">
        <v>0</v>
      </c>
      <c r="AJ21" s="9">
        <v>3</v>
      </c>
      <c r="AK21" s="9">
        <v>0</v>
      </c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 ht="15.6" x14ac:dyDescent="0.3">
      <c r="A22" s="6" t="s">
        <v>142</v>
      </c>
      <c r="B22" s="9" t="s">
        <v>177</v>
      </c>
      <c r="C22" s="9">
        <v>94</v>
      </c>
      <c r="D22" s="13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9</v>
      </c>
      <c r="Q22" s="9">
        <v>0</v>
      </c>
      <c r="R22" s="9">
        <v>8</v>
      </c>
      <c r="S22" s="9">
        <v>0</v>
      </c>
      <c r="T22" s="9">
        <v>1</v>
      </c>
      <c r="U22" s="9">
        <v>0</v>
      </c>
      <c r="V22" s="9">
        <v>0</v>
      </c>
      <c r="W22" s="9">
        <v>0</v>
      </c>
      <c r="X22" s="9">
        <v>0</v>
      </c>
      <c r="Y22" s="9">
        <v>5</v>
      </c>
      <c r="Z22" s="9">
        <v>36</v>
      </c>
      <c r="AA22" s="9">
        <v>0</v>
      </c>
      <c r="AB22" s="9">
        <v>0</v>
      </c>
      <c r="AC22" s="9">
        <v>0</v>
      </c>
      <c r="AD22" s="9">
        <v>4</v>
      </c>
      <c r="AE22" s="9">
        <v>0</v>
      </c>
      <c r="AF22" s="9">
        <v>0</v>
      </c>
      <c r="AG22" s="9">
        <v>0</v>
      </c>
      <c r="AH22" s="9">
        <v>29</v>
      </c>
      <c r="AI22" s="9">
        <v>0</v>
      </c>
      <c r="AJ22" s="9">
        <v>0</v>
      </c>
      <c r="AK22" s="9">
        <v>0</v>
      </c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 ht="15.6" x14ac:dyDescent="0.3">
      <c r="A23" s="6" t="s">
        <v>143</v>
      </c>
      <c r="B23" s="9" t="s">
        <v>178</v>
      </c>
      <c r="C23" s="9">
        <v>19</v>
      </c>
      <c r="D23" s="13">
        <v>0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1</v>
      </c>
      <c r="S23" s="9">
        <v>17</v>
      </c>
      <c r="T23" s="9">
        <v>15</v>
      </c>
      <c r="U23" s="9">
        <v>0</v>
      </c>
      <c r="V23" s="9">
        <v>0</v>
      </c>
      <c r="W23" s="9">
        <v>0</v>
      </c>
      <c r="X23" s="9">
        <v>1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 ht="15.6" x14ac:dyDescent="0.3">
      <c r="A24" s="6" t="s">
        <v>144</v>
      </c>
      <c r="B24" s="9" t="s">
        <v>179</v>
      </c>
      <c r="C24" s="9">
        <v>4</v>
      </c>
      <c r="D24" s="13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4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 ht="15.6" x14ac:dyDescent="0.3">
      <c r="A25" s="6" t="s">
        <v>145</v>
      </c>
      <c r="B25" s="9" t="s">
        <v>180</v>
      </c>
      <c r="C25" s="9">
        <v>0</v>
      </c>
      <c r="D25" s="13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 ht="15.6" x14ac:dyDescent="0.3">
      <c r="A26" s="6" t="s">
        <v>146</v>
      </c>
      <c r="B26" s="9" t="s">
        <v>181</v>
      </c>
      <c r="C26" s="9">
        <v>158</v>
      </c>
      <c r="D26" s="13">
        <v>0</v>
      </c>
      <c r="E26" s="9">
        <v>29</v>
      </c>
      <c r="F26" s="9">
        <v>0</v>
      </c>
      <c r="G26" s="9">
        <v>154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1</v>
      </c>
      <c r="N26" s="9">
        <v>0</v>
      </c>
      <c r="O26" s="9">
        <v>0</v>
      </c>
      <c r="P26" s="9">
        <v>158</v>
      </c>
      <c r="Q26" s="9">
        <v>12</v>
      </c>
      <c r="R26" s="9">
        <v>1</v>
      </c>
      <c r="S26" s="9">
        <v>154</v>
      </c>
      <c r="T26" s="9">
        <v>0</v>
      </c>
      <c r="U26" s="9">
        <v>1</v>
      </c>
      <c r="V26" s="9">
        <v>0</v>
      </c>
      <c r="W26" s="9">
        <v>0</v>
      </c>
      <c r="X26" s="9">
        <v>14</v>
      </c>
      <c r="Y26" s="9">
        <v>0</v>
      </c>
      <c r="Z26" s="9">
        <v>74</v>
      </c>
      <c r="AA26" s="9">
        <v>0</v>
      </c>
      <c r="AB26" s="9">
        <v>0</v>
      </c>
      <c r="AC26" s="9">
        <v>0</v>
      </c>
      <c r="AD26" s="9">
        <v>0</v>
      </c>
      <c r="AE26" s="9">
        <v>20</v>
      </c>
      <c r="AF26" s="9">
        <v>154</v>
      </c>
      <c r="AG26" s="9">
        <v>0</v>
      </c>
      <c r="AH26" s="9">
        <v>0</v>
      </c>
      <c r="AI26" s="9">
        <v>154</v>
      </c>
      <c r="AJ26" s="9">
        <v>8</v>
      </c>
      <c r="AK26" s="9">
        <v>0</v>
      </c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 ht="15.6" x14ac:dyDescent="0.3">
      <c r="A27" s="6" t="s">
        <v>147</v>
      </c>
      <c r="B27" s="9" t="s">
        <v>182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13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 ht="15.6" x14ac:dyDescent="0.3">
      <c r="A28" s="6" t="s">
        <v>148</v>
      </c>
      <c r="B28" s="9" t="s">
        <v>183</v>
      </c>
      <c r="C28" s="9">
        <v>61</v>
      </c>
      <c r="D28" s="13">
        <v>0</v>
      </c>
      <c r="E28" s="9">
        <v>1</v>
      </c>
      <c r="F28" s="9">
        <v>0</v>
      </c>
      <c r="G28" s="9">
        <v>24</v>
      </c>
      <c r="H28" s="9">
        <v>1</v>
      </c>
      <c r="I28" s="9">
        <v>0</v>
      </c>
      <c r="J28" s="9">
        <v>0</v>
      </c>
      <c r="K28" s="9">
        <v>0</v>
      </c>
      <c r="L28" s="9">
        <v>1</v>
      </c>
      <c r="M28" s="9">
        <v>0</v>
      </c>
      <c r="N28" s="9">
        <v>0</v>
      </c>
      <c r="O28" s="9">
        <v>0</v>
      </c>
      <c r="P28" s="9">
        <v>2</v>
      </c>
      <c r="Q28" s="9">
        <v>0</v>
      </c>
      <c r="R28" s="9">
        <v>1</v>
      </c>
      <c r="S28" s="9">
        <v>14</v>
      </c>
      <c r="T28" s="9">
        <v>1</v>
      </c>
      <c r="U28" s="9">
        <v>0</v>
      </c>
      <c r="V28" s="9">
        <v>1</v>
      </c>
      <c r="W28" s="9">
        <v>1</v>
      </c>
      <c r="X28" s="9">
        <v>1</v>
      </c>
      <c r="Y28" s="9">
        <v>3</v>
      </c>
      <c r="Z28" s="9">
        <v>8</v>
      </c>
      <c r="AA28" s="9">
        <v>0</v>
      </c>
      <c r="AB28" s="9">
        <v>0</v>
      </c>
      <c r="AC28" s="9">
        <v>24</v>
      </c>
      <c r="AD28" s="9">
        <v>5</v>
      </c>
      <c r="AE28" s="9">
        <v>0</v>
      </c>
      <c r="AF28" s="9">
        <v>25</v>
      </c>
      <c r="AG28" s="9">
        <v>0</v>
      </c>
      <c r="AH28" s="9">
        <v>0</v>
      </c>
      <c r="AI28" s="9">
        <v>0</v>
      </c>
      <c r="AJ28" s="9">
        <v>31</v>
      </c>
      <c r="AK28" s="9">
        <v>1</v>
      </c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 ht="15.6" x14ac:dyDescent="0.3">
      <c r="A29" s="6" t="s">
        <v>149</v>
      </c>
      <c r="B29" s="9" t="s">
        <v>184</v>
      </c>
      <c r="C29" s="9">
        <v>20</v>
      </c>
      <c r="D29" s="13">
        <v>0</v>
      </c>
      <c r="E29" s="9">
        <v>11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3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3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1</v>
      </c>
      <c r="AI29" s="9">
        <v>0</v>
      </c>
      <c r="AJ29" s="9">
        <v>0</v>
      </c>
      <c r="AK29" s="9">
        <v>1</v>
      </c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 ht="15.6" x14ac:dyDescent="0.3">
      <c r="A30" s="6" t="s">
        <v>150</v>
      </c>
      <c r="B30" s="9" t="s">
        <v>185</v>
      </c>
      <c r="C30" s="9">
        <v>5</v>
      </c>
      <c r="D30" s="13">
        <v>0</v>
      </c>
      <c r="E30" s="9">
        <v>5</v>
      </c>
      <c r="F30" s="9">
        <v>0</v>
      </c>
      <c r="G30" s="9">
        <v>4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 ht="15.6" x14ac:dyDescent="0.3">
      <c r="A31" s="6" t="s">
        <v>151</v>
      </c>
      <c r="B31" s="9" t="s">
        <v>186</v>
      </c>
      <c r="C31" s="9">
        <v>123</v>
      </c>
      <c r="D31" s="13">
        <v>0</v>
      </c>
      <c r="E31" s="9">
        <v>9</v>
      </c>
      <c r="F31" s="9">
        <v>0</v>
      </c>
      <c r="G31" s="9">
        <v>0</v>
      </c>
      <c r="H31" s="9">
        <v>6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2</v>
      </c>
      <c r="S31" s="9">
        <v>14</v>
      </c>
      <c r="T31" s="9">
        <v>13</v>
      </c>
      <c r="U31" s="9">
        <v>4</v>
      </c>
      <c r="V31" s="9">
        <v>21</v>
      </c>
      <c r="W31" s="9">
        <v>21</v>
      </c>
      <c r="X31" s="9">
        <v>21</v>
      </c>
      <c r="Y31" s="9">
        <v>5</v>
      </c>
      <c r="Z31" s="9">
        <v>1</v>
      </c>
      <c r="AA31" s="9">
        <v>0</v>
      </c>
      <c r="AB31" s="9">
        <v>0</v>
      </c>
      <c r="AC31" s="9">
        <v>1</v>
      </c>
      <c r="AD31" s="9">
        <v>0</v>
      </c>
      <c r="AE31" s="9">
        <v>7</v>
      </c>
      <c r="AF31" s="9">
        <v>0</v>
      </c>
      <c r="AG31" s="9">
        <v>2</v>
      </c>
      <c r="AH31" s="9">
        <v>0</v>
      </c>
      <c r="AI31" s="9">
        <v>2</v>
      </c>
      <c r="AJ31" s="9">
        <v>23</v>
      </c>
      <c r="AK31" s="9">
        <v>1</v>
      </c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 ht="15.6" x14ac:dyDescent="0.3">
      <c r="A32" s="6" t="s">
        <v>152</v>
      </c>
      <c r="B32" s="9" t="s">
        <v>187</v>
      </c>
      <c r="C32" s="9">
        <v>50</v>
      </c>
      <c r="D32" s="13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3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1</v>
      </c>
      <c r="AK32" s="9">
        <v>0</v>
      </c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 ht="15.6" x14ac:dyDescent="0.3">
      <c r="A33" s="6" t="s">
        <v>153</v>
      </c>
      <c r="B33" s="9" t="s">
        <v>188</v>
      </c>
      <c r="C33" s="9">
        <v>39</v>
      </c>
      <c r="D33" s="13">
        <v>0</v>
      </c>
      <c r="E33" s="9">
        <v>6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30</v>
      </c>
      <c r="M33" s="9">
        <v>1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1</v>
      </c>
      <c r="W33" s="9">
        <v>1</v>
      </c>
      <c r="X33" s="9">
        <v>1</v>
      </c>
      <c r="Y33" s="9">
        <v>1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1</v>
      </c>
      <c r="AH33" s="9">
        <v>0</v>
      </c>
      <c r="AI33" s="9">
        <v>0</v>
      </c>
      <c r="AJ33" s="9">
        <v>1</v>
      </c>
      <c r="AK33" s="9">
        <v>0</v>
      </c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 ht="15.6" x14ac:dyDescent="0.3">
      <c r="A34" s="6" t="s">
        <v>154</v>
      </c>
      <c r="B34" s="9" t="s">
        <v>189</v>
      </c>
      <c r="C34" s="9">
        <v>35</v>
      </c>
      <c r="D34" s="13">
        <v>0</v>
      </c>
      <c r="E34" s="9">
        <v>34</v>
      </c>
      <c r="F34" s="9">
        <v>0</v>
      </c>
      <c r="G34" s="9">
        <v>7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35</v>
      </c>
      <c r="T34" s="9">
        <v>28</v>
      </c>
      <c r="U34" s="9">
        <v>7</v>
      </c>
      <c r="V34" s="9">
        <v>7</v>
      </c>
      <c r="W34" s="9">
        <v>7</v>
      </c>
      <c r="X34" s="9">
        <v>7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7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7</v>
      </c>
      <c r="AK34" s="9">
        <v>0</v>
      </c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 ht="15.6" x14ac:dyDescent="0.3">
      <c r="A35" s="6" t="s">
        <v>155</v>
      </c>
      <c r="B35" s="9" t="s">
        <v>190</v>
      </c>
      <c r="C35" s="9">
        <v>2</v>
      </c>
      <c r="D35" s="13">
        <v>0</v>
      </c>
      <c r="E35" s="9">
        <v>2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 ht="15.6" x14ac:dyDescent="0.3">
      <c r="A36" s="2" t="s">
        <v>156</v>
      </c>
      <c r="C36">
        <f>SUM(C2:C35)</f>
        <v>29177</v>
      </c>
      <c r="D36">
        <f t="shared" ref="D36:AK36" si="0">SUM(D2:D35)</f>
        <v>17</v>
      </c>
      <c r="E36">
        <f t="shared" si="0"/>
        <v>170</v>
      </c>
      <c r="F36">
        <f t="shared" si="0"/>
        <v>0</v>
      </c>
      <c r="G36">
        <f t="shared" si="0"/>
        <v>614</v>
      </c>
      <c r="H36">
        <f t="shared" si="0"/>
        <v>410</v>
      </c>
      <c r="I36">
        <f t="shared" si="0"/>
        <v>5</v>
      </c>
      <c r="J36">
        <f t="shared" si="0"/>
        <v>1</v>
      </c>
      <c r="K36">
        <f t="shared" si="0"/>
        <v>220</v>
      </c>
      <c r="L36">
        <f t="shared" si="0"/>
        <v>351</v>
      </c>
      <c r="M36">
        <f t="shared" si="0"/>
        <v>56</v>
      </c>
      <c r="N36">
        <f t="shared" si="0"/>
        <v>3</v>
      </c>
      <c r="O36">
        <f t="shared" si="0"/>
        <v>10</v>
      </c>
      <c r="P36">
        <f t="shared" si="0"/>
        <v>1880</v>
      </c>
      <c r="Q36">
        <f t="shared" si="0"/>
        <v>35</v>
      </c>
      <c r="R36">
        <f t="shared" si="0"/>
        <v>475</v>
      </c>
      <c r="S36">
        <f t="shared" si="0"/>
        <v>26186</v>
      </c>
      <c r="T36">
        <f t="shared" si="0"/>
        <v>6014</v>
      </c>
      <c r="U36">
        <f t="shared" si="0"/>
        <v>147</v>
      </c>
      <c r="V36">
        <f t="shared" si="0"/>
        <v>305</v>
      </c>
      <c r="W36">
        <f t="shared" si="0"/>
        <v>307</v>
      </c>
      <c r="X36">
        <f t="shared" si="0"/>
        <v>356</v>
      </c>
      <c r="Y36">
        <f t="shared" si="0"/>
        <v>120</v>
      </c>
      <c r="Z36">
        <f t="shared" si="0"/>
        <v>203</v>
      </c>
      <c r="AA36">
        <f t="shared" si="0"/>
        <v>24</v>
      </c>
      <c r="AB36">
        <f t="shared" si="0"/>
        <v>1</v>
      </c>
      <c r="AC36">
        <f t="shared" si="0"/>
        <v>125</v>
      </c>
      <c r="AD36">
        <f t="shared" si="0"/>
        <v>472</v>
      </c>
      <c r="AE36">
        <f t="shared" si="0"/>
        <v>484</v>
      </c>
      <c r="AF36">
        <f t="shared" si="0"/>
        <v>2612</v>
      </c>
      <c r="AG36">
        <f t="shared" si="0"/>
        <v>38</v>
      </c>
      <c r="AH36">
        <f t="shared" si="0"/>
        <v>701</v>
      </c>
      <c r="AI36">
        <f t="shared" si="0"/>
        <v>322</v>
      </c>
      <c r="AJ36">
        <f t="shared" si="0"/>
        <v>1553</v>
      </c>
      <c r="AK36">
        <f t="shared" si="0"/>
        <v>705</v>
      </c>
    </row>
  </sheetData>
  <sortState ref="A2:AJ3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abSelected="1" workbookViewId="0">
      <pane ySplit="1" topLeftCell="A2" activePane="bottomLeft" state="frozen"/>
      <selection pane="bottomLeft" activeCell="D4" sqref="D4"/>
    </sheetView>
  </sheetViews>
  <sheetFormatPr baseColWidth="10" defaultColWidth="8.88671875" defaultRowHeight="14.4" x14ac:dyDescent="0.3"/>
  <cols>
    <col min="1" max="1" width="8.5546875" style="1" customWidth="1"/>
    <col min="2" max="2" width="12.109375" customWidth="1"/>
    <col min="3" max="3" width="10.5546875" customWidth="1"/>
    <col min="4" max="37" width="6.5546875" customWidth="1"/>
  </cols>
  <sheetData>
    <row r="1" spans="1:37" ht="15.6" x14ac:dyDescent="0.3">
      <c r="A1" s="2" t="s">
        <v>124</v>
      </c>
      <c r="B1" s="2" t="s">
        <v>125</v>
      </c>
      <c r="C1" s="7" t="s">
        <v>0</v>
      </c>
      <c r="D1" s="5" t="s">
        <v>7</v>
      </c>
      <c r="E1" s="5" t="s">
        <v>10</v>
      </c>
      <c r="F1" s="5" t="s">
        <v>13</v>
      </c>
      <c r="G1" s="5" t="s">
        <v>16</v>
      </c>
      <c r="H1" s="5" t="s">
        <v>19</v>
      </c>
      <c r="I1" s="5" t="s">
        <v>22</v>
      </c>
      <c r="J1" s="5" t="s">
        <v>25</v>
      </c>
      <c r="K1" s="5" t="s">
        <v>28</v>
      </c>
      <c r="L1" s="5" t="s">
        <v>31</v>
      </c>
      <c r="M1" s="5" t="s">
        <v>34</v>
      </c>
      <c r="N1" s="5" t="s">
        <v>37</v>
      </c>
      <c r="O1" s="5" t="s">
        <v>40</v>
      </c>
      <c r="P1" s="5" t="s">
        <v>43</v>
      </c>
      <c r="Q1" s="5" t="s">
        <v>46</v>
      </c>
      <c r="R1" s="5" t="s">
        <v>49</v>
      </c>
      <c r="S1" s="5" t="s">
        <v>52</v>
      </c>
      <c r="T1" s="5" t="s">
        <v>55</v>
      </c>
      <c r="U1" s="5" t="s">
        <v>58</v>
      </c>
      <c r="V1" s="5" t="s">
        <v>61</v>
      </c>
      <c r="W1" s="5" t="s">
        <v>64</v>
      </c>
      <c r="X1" s="5">
        <v>3.1</v>
      </c>
      <c r="Y1" s="5">
        <v>3.2</v>
      </c>
      <c r="Z1" s="5">
        <v>3.3</v>
      </c>
      <c r="AA1" s="5">
        <v>3.4</v>
      </c>
      <c r="AB1" s="5">
        <v>3.5</v>
      </c>
      <c r="AC1" s="5">
        <v>3.6</v>
      </c>
      <c r="AD1" s="5">
        <v>3.7</v>
      </c>
      <c r="AE1" s="5">
        <v>3.8</v>
      </c>
      <c r="AF1" s="5">
        <v>4.0999999999999996</v>
      </c>
      <c r="AG1" s="5">
        <v>5.0999999999999996</v>
      </c>
      <c r="AH1" s="5">
        <v>5.2</v>
      </c>
      <c r="AI1" s="5">
        <v>5.3</v>
      </c>
      <c r="AJ1" s="5">
        <v>5.4</v>
      </c>
      <c r="AK1" s="5">
        <v>5.5</v>
      </c>
    </row>
    <row r="2" spans="1:37" ht="15.6" x14ac:dyDescent="0.3">
      <c r="A2" s="6" t="s">
        <v>126</v>
      </c>
      <c r="B2" s="9" t="s">
        <v>157</v>
      </c>
      <c r="C2" s="9">
        <v>4</v>
      </c>
      <c r="D2" s="9">
        <v>0</v>
      </c>
      <c r="E2" s="9">
        <v>0</v>
      </c>
      <c r="F2" s="9">
        <v>0</v>
      </c>
      <c r="G2" s="9">
        <v>1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1</v>
      </c>
      <c r="S2" s="9">
        <v>2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</row>
    <row r="3" spans="1:37" ht="15.6" x14ac:dyDescent="0.3">
      <c r="A3" s="6" t="s">
        <v>191</v>
      </c>
      <c r="B3" s="9" t="s">
        <v>158</v>
      </c>
      <c r="C3" s="9">
        <v>21</v>
      </c>
      <c r="D3" s="9">
        <v>15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1</v>
      </c>
      <c r="Q3" s="9">
        <v>1</v>
      </c>
      <c r="R3" s="9">
        <v>3</v>
      </c>
      <c r="S3" s="9">
        <v>5</v>
      </c>
      <c r="T3" s="9">
        <v>0</v>
      </c>
      <c r="U3" s="9">
        <v>0</v>
      </c>
      <c r="V3" s="9">
        <v>0</v>
      </c>
      <c r="W3" s="9">
        <v>0</v>
      </c>
      <c r="X3" s="9">
        <v>5</v>
      </c>
      <c r="Y3" s="9">
        <v>0</v>
      </c>
      <c r="Z3" s="9">
        <v>0</v>
      </c>
      <c r="AA3" s="9">
        <v>0</v>
      </c>
      <c r="AB3" s="9">
        <v>0</v>
      </c>
      <c r="AC3" s="9">
        <v>2</v>
      </c>
      <c r="AD3" s="9">
        <v>0</v>
      </c>
      <c r="AE3" s="9">
        <v>5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</row>
    <row r="4" spans="1:37" ht="15.6" x14ac:dyDescent="0.3">
      <c r="A4" s="6" t="s">
        <v>192</v>
      </c>
      <c r="B4" s="9" t="s">
        <v>159</v>
      </c>
      <c r="C4" s="9">
        <v>4</v>
      </c>
      <c r="D4" s="9">
        <v>1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1</v>
      </c>
      <c r="X4" s="9">
        <v>0</v>
      </c>
      <c r="Y4" s="9">
        <v>0</v>
      </c>
      <c r="Z4" s="9">
        <v>0</v>
      </c>
      <c r="AA4" s="9">
        <v>0</v>
      </c>
      <c r="AB4" s="9">
        <v>1</v>
      </c>
      <c r="AC4" s="9">
        <v>2</v>
      </c>
      <c r="AD4" s="9">
        <v>0</v>
      </c>
      <c r="AE4" s="9">
        <v>0</v>
      </c>
      <c r="AF4" s="9">
        <v>1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</row>
    <row r="5" spans="1:37" ht="15.6" x14ac:dyDescent="0.3">
      <c r="A5" s="6" t="s">
        <v>193</v>
      </c>
      <c r="B5" s="9" t="s">
        <v>160</v>
      </c>
      <c r="C5" s="9">
        <v>9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2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5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</row>
    <row r="6" spans="1:37" ht="15.6" x14ac:dyDescent="0.3">
      <c r="A6" s="6" t="s">
        <v>194</v>
      </c>
      <c r="B6" s="9" t="s">
        <v>161</v>
      </c>
      <c r="C6" s="9">
        <v>22</v>
      </c>
      <c r="D6" s="9">
        <v>22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</row>
    <row r="7" spans="1:37" ht="15.6" x14ac:dyDescent="0.3">
      <c r="A7" s="6" t="s">
        <v>127</v>
      </c>
      <c r="B7" s="9" t="s">
        <v>162</v>
      </c>
      <c r="C7" s="9">
        <v>22</v>
      </c>
      <c r="D7" s="9">
        <v>0</v>
      </c>
      <c r="E7" s="9">
        <v>0</v>
      </c>
      <c r="F7" s="9">
        <v>3</v>
      </c>
      <c r="G7" s="9">
        <v>4</v>
      </c>
      <c r="H7" s="9">
        <v>0</v>
      </c>
      <c r="I7" s="9">
        <v>0</v>
      </c>
      <c r="J7" s="9">
        <v>0</v>
      </c>
      <c r="K7" s="9">
        <v>3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3</v>
      </c>
      <c r="S7" s="9">
        <v>3</v>
      </c>
      <c r="T7" s="9">
        <v>0</v>
      </c>
      <c r="U7" s="9">
        <v>3</v>
      </c>
      <c r="V7" s="9">
        <v>3</v>
      </c>
      <c r="W7" s="9">
        <v>3</v>
      </c>
      <c r="X7" s="9">
        <v>0</v>
      </c>
      <c r="Y7" s="9">
        <v>0</v>
      </c>
      <c r="Z7" s="9">
        <v>0</v>
      </c>
      <c r="AA7" s="9">
        <v>6</v>
      </c>
      <c r="AB7" s="9">
        <v>3</v>
      </c>
      <c r="AC7" s="9">
        <v>18</v>
      </c>
      <c r="AD7" s="9">
        <v>1</v>
      </c>
      <c r="AE7" s="9">
        <v>3</v>
      </c>
      <c r="AF7" s="9">
        <v>3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</row>
    <row r="8" spans="1:37" ht="15.6" x14ac:dyDescent="0.3">
      <c r="A8" s="6" t="s">
        <v>128</v>
      </c>
      <c r="B8" s="9" t="s">
        <v>163</v>
      </c>
      <c r="C8" s="9">
        <v>33</v>
      </c>
      <c r="D8" s="9">
        <v>0</v>
      </c>
      <c r="E8" s="9">
        <v>0</v>
      </c>
      <c r="F8" s="9">
        <v>0</v>
      </c>
      <c r="G8" s="9">
        <v>26</v>
      </c>
      <c r="H8" s="9">
        <v>0</v>
      </c>
      <c r="I8" s="9">
        <v>0</v>
      </c>
      <c r="J8" s="9">
        <v>0</v>
      </c>
      <c r="K8" s="9">
        <v>3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4</v>
      </c>
      <c r="R8" s="9">
        <v>32</v>
      </c>
      <c r="S8" s="9">
        <v>33</v>
      </c>
      <c r="T8" s="9">
        <v>0</v>
      </c>
      <c r="U8" s="9">
        <v>31</v>
      </c>
      <c r="V8" s="9">
        <v>31</v>
      </c>
      <c r="W8" s="9">
        <v>31</v>
      </c>
      <c r="X8" s="9">
        <v>0</v>
      </c>
      <c r="Y8" s="9">
        <v>0</v>
      </c>
      <c r="Z8" s="9">
        <v>0</v>
      </c>
      <c r="AA8" s="9">
        <v>32</v>
      </c>
      <c r="AB8" s="9">
        <v>30</v>
      </c>
      <c r="AC8" s="9">
        <v>2</v>
      </c>
      <c r="AD8" s="9">
        <v>0</v>
      </c>
      <c r="AE8" s="9">
        <v>32</v>
      </c>
      <c r="AF8" s="9">
        <v>30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</row>
    <row r="9" spans="1:37" ht="15.6" x14ac:dyDescent="0.3">
      <c r="A9" s="6" t="s">
        <v>129</v>
      </c>
      <c r="B9" s="9" t="s">
        <v>164</v>
      </c>
      <c r="C9" s="9">
        <v>60</v>
      </c>
      <c r="D9" s="9">
        <v>0</v>
      </c>
      <c r="E9" s="9">
        <v>0</v>
      </c>
      <c r="F9" s="9">
        <v>60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60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60</v>
      </c>
      <c r="Y9" s="9">
        <v>0</v>
      </c>
      <c r="Z9" s="9">
        <v>0</v>
      </c>
      <c r="AA9" s="9">
        <v>0</v>
      </c>
      <c r="AB9" s="9">
        <v>0</v>
      </c>
      <c r="AC9" s="9">
        <v>31</v>
      </c>
      <c r="AD9" s="9">
        <v>0</v>
      </c>
      <c r="AE9" s="9">
        <v>60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</row>
    <row r="10" spans="1:37" ht="15.6" x14ac:dyDescent="0.3">
      <c r="A10" s="6" t="s">
        <v>130</v>
      </c>
      <c r="B10" s="9" t="s">
        <v>165</v>
      </c>
      <c r="C10" s="9">
        <v>4</v>
      </c>
      <c r="D10" s="9">
        <v>1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2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1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</row>
    <row r="11" spans="1:37" ht="15.6" x14ac:dyDescent="0.3">
      <c r="A11" s="6" t="s">
        <v>131</v>
      </c>
      <c r="B11" s="10" t="s">
        <v>166</v>
      </c>
      <c r="C11" s="11">
        <v>39555</v>
      </c>
      <c r="D11" s="11">
        <v>0</v>
      </c>
      <c r="E11" s="11">
        <v>0</v>
      </c>
      <c r="F11" s="11">
        <v>79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9</v>
      </c>
      <c r="O11" s="11">
        <v>0</v>
      </c>
      <c r="P11" s="11">
        <v>0</v>
      </c>
      <c r="Q11" s="11">
        <v>3</v>
      </c>
      <c r="R11" s="11">
        <v>34799</v>
      </c>
      <c r="S11" s="11">
        <v>142</v>
      </c>
      <c r="T11" s="11">
        <v>0</v>
      </c>
      <c r="U11" s="11">
        <v>5</v>
      </c>
      <c r="V11" s="11">
        <v>5</v>
      </c>
      <c r="W11" s="11">
        <v>5</v>
      </c>
      <c r="X11" s="11">
        <v>1</v>
      </c>
      <c r="Y11" s="11">
        <v>0</v>
      </c>
      <c r="Z11" s="11">
        <v>0</v>
      </c>
      <c r="AA11" s="11">
        <v>15</v>
      </c>
      <c r="AB11" s="11">
        <v>3</v>
      </c>
      <c r="AC11" s="11">
        <v>4906</v>
      </c>
      <c r="AD11" s="11">
        <v>37</v>
      </c>
      <c r="AE11" s="11">
        <v>850</v>
      </c>
      <c r="AF11" s="11">
        <v>3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</row>
    <row r="12" spans="1:37" ht="15.6" x14ac:dyDescent="0.3">
      <c r="A12" s="6" t="s">
        <v>132</v>
      </c>
      <c r="B12" s="9" t="s">
        <v>167</v>
      </c>
      <c r="C12" s="9">
        <v>18</v>
      </c>
      <c r="D12" s="9">
        <v>0</v>
      </c>
      <c r="E12" s="9">
        <v>0</v>
      </c>
      <c r="F12" s="9">
        <v>3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14</v>
      </c>
      <c r="S12" s="9">
        <v>1</v>
      </c>
      <c r="T12" s="9">
        <v>0</v>
      </c>
      <c r="U12" s="9">
        <v>0</v>
      </c>
      <c r="V12" s="9">
        <v>0</v>
      </c>
      <c r="W12" s="9">
        <v>0</v>
      </c>
      <c r="X12" s="9">
        <v>2</v>
      </c>
      <c r="Y12" s="9">
        <v>0</v>
      </c>
      <c r="Z12" s="9">
        <v>0</v>
      </c>
      <c r="AA12" s="9">
        <v>1</v>
      </c>
      <c r="AB12" s="9">
        <v>2</v>
      </c>
      <c r="AC12" s="9">
        <v>3</v>
      </c>
      <c r="AD12" s="9">
        <v>0</v>
      </c>
      <c r="AE12" s="9">
        <v>5</v>
      </c>
      <c r="AF12" s="9">
        <v>2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</row>
    <row r="13" spans="1:37" ht="15.6" x14ac:dyDescent="0.3">
      <c r="A13" s="6" t="s">
        <v>133</v>
      </c>
      <c r="B13" s="9" t="s">
        <v>168</v>
      </c>
      <c r="C13" s="9">
        <v>5</v>
      </c>
      <c r="D13" s="9">
        <v>1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1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4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</row>
    <row r="14" spans="1:37" ht="15.6" x14ac:dyDescent="0.3">
      <c r="A14" s="6" t="s">
        <v>134</v>
      </c>
      <c r="B14" s="9" t="s">
        <v>169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</row>
    <row r="15" spans="1:37" ht="15.6" x14ac:dyDescent="0.3">
      <c r="A15" s="6" t="s">
        <v>135</v>
      </c>
      <c r="B15" s="9" t="s">
        <v>170</v>
      </c>
      <c r="C15" s="9">
        <v>22</v>
      </c>
      <c r="D15" s="9">
        <v>6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13</v>
      </c>
      <c r="AB15" s="9">
        <v>0</v>
      </c>
      <c r="AC15" s="9">
        <v>4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</row>
    <row r="16" spans="1:37" ht="15.6" x14ac:dyDescent="0.3">
      <c r="A16" s="6" t="s">
        <v>136</v>
      </c>
      <c r="B16" s="9" t="s">
        <v>171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1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</row>
    <row r="17" spans="1:37" ht="15.6" x14ac:dyDescent="0.3">
      <c r="A17" s="6" t="s">
        <v>137</v>
      </c>
      <c r="B17" s="9" t="s">
        <v>172</v>
      </c>
      <c r="C17" s="9">
        <v>10</v>
      </c>
      <c r="D17" s="9">
        <v>0</v>
      </c>
      <c r="E17" s="9">
        <v>0</v>
      </c>
      <c r="F17" s="9">
        <v>2</v>
      </c>
      <c r="G17" s="9">
        <v>0</v>
      </c>
      <c r="H17" s="9">
        <v>0</v>
      </c>
      <c r="I17" s="9">
        <v>0</v>
      </c>
      <c r="J17" s="9">
        <v>0</v>
      </c>
      <c r="K17" s="9">
        <v>4</v>
      </c>
      <c r="L17" s="9">
        <v>0</v>
      </c>
      <c r="M17" s="9">
        <v>0</v>
      </c>
      <c r="N17" s="9">
        <v>0</v>
      </c>
      <c r="O17" s="9">
        <v>0</v>
      </c>
      <c r="P17" s="9">
        <v>8</v>
      </c>
      <c r="Q17" s="9">
        <v>0</v>
      </c>
      <c r="R17" s="9">
        <v>9</v>
      </c>
      <c r="S17" s="9">
        <v>4</v>
      </c>
      <c r="T17" s="9">
        <v>0</v>
      </c>
      <c r="U17" s="9">
        <v>3</v>
      </c>
      <c r="V17" s="9">
        <v>3</v>
      </c>
      <c r="W17" s="9">
        <v>3</v>
      </c>
      <c r="X17" s="9">
        <v>7</v>
      </c>
      <c r="Y17" s="9">
        <v>0</v>
      </c>
      <c r="Z17" s="9">
        <v>0</v>
      </c>
      <c r="AA17" s="9">
        <v>7</v>
      </c>
      <c r="AB17" s="9">
        <v>7</v>
      </c>
      <c r="AC17" s="9">
        <v>6</v>
      </c>
      <c r="AD17" s="9">
        <v>0</v>
      </c>
      <c r="AE17" s="9">
        <v>8</v>
      </c>
      <c r="AF17" s="9">
        <v>7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</row>
    <row r="18" spans="1:37" ht="15.6" x14ac:dyDescent="0.3">
      <c r="A18" s="6" t="s">
        <v>138</v>
      </c>
      <c r="B18" s="9" t="s">
        <v>173</v>
      </c>
      <c r="C18" s="9">
        <v>2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1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1</v>
      </c>
      <c r="AB18" s="9">
        <v>0</v>
      </c>
      <c r="AC18" s="9">
        <v>1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</row>
    <row r="19" spans="1:37" ht="15.6" x14ac:dyDescent="0.3">
      <c r="A19" s="6" t="s">
        <v>139</v>
      </c>
      <c r="B19" s="9" t="s">
        <v>174</v>
      </c>
      <c r="C19" s="9">
        <v>2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1</v>
      </c>
      <c r="S19" s="9">
        <v>0</v>
      </c>
      <c r="T19" s="9">
        <v>0</v>
      </c>
      <c r="U19" s="9">
        <v>0</v>
      </c>
      <c r="V19" s="9">
        <v>0</v>
      </c>
      <c r="W19" s="9">
        <v>1</v>
      </c>
      <c r="X19" s="9">
        <v>1</v>
      </c>
      <c r="Y19" s="9">
        <v>0</v>
      </c>
      <c r="Z19" s="9">
        <v>0</v>
      </c>
      <c r="AA19" s="9">
        <v>0</v>
      </c>
      <c r="AB19" s="9">
        <v>0</v>
      </c>
      <c r="AC19" s="9">
        <v>1</v>
      </c>
      <c r="AD19" s="9">
        <v>0</v>
      </c>
      <c r="AE19" s="9">
        <v>1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</row>
    <row r="20" spans="1:37" ht="15.6" x14ac:dyDescent="0.3">
      <c r="A20" s="6" t="s">
        <v>140</v>
      </c>
      <c r="B20" s="9" t="s">
        <v>175</v>
      </c>
      <c r="C20" s="9">
        <v>25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25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</row>
    <row r="21" spans="1:37" ht="15.6" x14ac:dyDescent="0.3">
      <c r="A21" s="6" t="s">
        <v>141</v>
      </c>
      <c r="B21" s="9" t="s">
        <v>176</v>
      </c>
      <c r="C21" s="9">
        <v>7</v>
      </c>
      <c r="D21" s="9">
        <v>1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1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6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</row>
    <row r="22" spans="1:37" ht="15.6" x14ac:dyDescent="0.3">
      <c r="A22" s="6" t="s">
        <v>142</v>
      </c>
      <c r="B22" s="9" t="s">
        <v>177</v>
      </c>
      <c r="C22" s="9">
        <v>81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9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72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</row>
    <row r="23" spans="1:37" ht="15.6" x14ac:dyDescent="0.3">
      <c r="A23" s="6" t="s">
        <v>143</v>
      </c>
      <c r="B23" s="9" t="s">
        <v>178</v>
      </c>
      <c r="C23" s="9">
        <v>3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1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1</v>
      </c>
      <c r="AC23" s="9">
        <v>1</v>
      </c>
      <c r="AD23" s="9">
        <v>0</v>
      </c>
      <c r="AE23" s="9">
        <v>0</v>
      </c>
      <c r="AF23" s="9">
        <v>1</v>
      </c>
      <c r="AG23" s="9">
        <v>0</v>
      </c>
      <c r="AH23" s="9">
        <v>1</v>
      </c>
      <c r="AI23" s="9">
        <v>0</v>
      </c>
      <c r="AJ23" s="9">
        <v>1</v>
      </c>
      <c r="AK23" s="9">
        <v>1</v>
      </c>
    </row>
    <row r="24" spans="1:37" ht="15.6" x14ac:dyDescent="0.3">
      <c r="A24" s="6" t="s">
        <v>144</v>
      </c>
      <c r="B24" s="9" t="s">
        <v>179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</row>
    <row r="25" spans="1:37" ht="15.6" x14ac:dyDescent="0.3">
      <c r="A25" s="6" t="s">
        <v>145</v>
      </c>
      <c r="B25" s="9" t="s">
        <v>180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</row>
    <row r="26" spans="1:37" ht="15.6" x14ac:dyDescent="0.3">
      <c r="A26" s="6" t="s">
        <v>146</v>
      </c>
      <c r="B26" s="9" t="s">
        <v>181</v>
      </c>
      <c r="C26" s="9">
        <v>250</v>
      </c>
      <c r="D26" s="9">
        <v>0</v>
      </c>
      <c r="E26" s="9">
        <v>0</v>
      </c>
      <c r="F26" s="9">
        <v>243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2</v>
      </c>
      <c r="M26" s="9">
        <v>0</v>
      </c>
      <c r="N26" s="9">
        <v>0</v>
      </c>
      <c r="O26" s="9">
        <v>250</v>
      </c>
      <c r="P26" s="9">
        <v>0</v>
      </c>
      <c r="Q26" s="9">
        <v>2</v>
      </c>
      <c r="R26" s="9">
        <v>250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243</v>
      </c>
      <c r="Y26" s="9">
        <v>0</v>
      </c>
      <c r="Z26" s="9">
        <v>0</v>
      </c>
      <c r="AA26" s="9">
        <v>0</v>
      </c>
      <c r="AB26" s="9">
        <v>0</v>
      </c>
      <c r="AC26" s="9">
        <v>6</v>
      </c>
      <c r="AD26" s="9">
        <v>13</v>
      </c>
      <c r="AE26" s="9">
        <v>243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</row>
    <row r="27" spans="1:37" ht="15.6" x14ac:dyDescent="0.3">
      <c r="A27" s="6" t="s">
        <v>147</v>
      </c>
      <c r="B27" s="9" t="s">
        <v>182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</row>
    <row r="28" spans="1:37" ht="15.6" x14ac:dyDescent="0.3">
      <c r="A28" s="6" t="s">
        <v>148</v>
      </c>
      <c r="B28" s="9" t="s">
        <v>183</v>
      </c>
      <c r="C28" s="9">
        <v>9</v>
      </c>
      <c r="D28" s="9">
        <v>4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4</v>
      </c>
      <c r="AD28" s="9">
        <v>0</v>
      </c>
      <c r="AE28" s="9">
        <v>2</v>
      </c>
      <c r="AF28" s="9">
        <v>0</v>
      </c>
      <c r="AG28" s="9">
        <v>0</v>
      </c>
      <c r="AH28" s="9">
        <v>0</v>
      </c>
      <c r="AI28" s="9">
        <v>1</v>
      </c>
      <c r="AJ28" s="9">
        <v>1</v>
      </c>
      <c r="AK28" s="9">
        <v>1</v>
      </c>
    </row>
    <row r="29" spans="1:37" ht="15.6" x14ac:dyDescent="0.3">
      <c r="A29" s="6" t="s">
        <v>149</v>
      </c>
      <c r="B29" s="9" t="s">
        <v>184</v>
      </c>
      <c r="C29" s="9">
        <v>62</v>
      </c>
      <c r="D29" s="9">
        <v>27</v>
      </c>
      <c r="E29" s="9">
        <v>0</v>
      </c>
      <c r="F29" s="9">
        <v>0</v>
      </c>
      <c r="G29" s="9">
        <v>15</v>
      </c>
      <c r="H29" s="9">
        <v>0</v>
      </c>
      <c r="I29" s="9">
        <v>0</v>
      </c>
      <c r="J29" s="9">
        <v>0</v>
      </c>
      <c r="K29" s="9">
        <v>1</v>
      </c>
      <c r="L29" s="9">
        <v>0</v>
      </c>
      <c r="M29" s="9">
        <v>0</v>
      </c>
      <c r="N29" s="9">
        <v>0</v>
      </c>
      <c r="O29" s="9">
        <v>8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14</v>
      </c>
      <c r="AB29" s="9">
        <v>0</v>
      </c>
      <c r="AC29" s="9">
        <v>6</v>
      </c>
      <c r="AD29" s="9">
        <v>1</v>
      </c>
      <c r="AE29" s="9">
        <v>0</v>
      </c>
      <c r="AF29" s="9">
        <v>0</v>
      </c>
      <c r="AG29" s="9">
        <v>0</v>
      </c>
      <c r="AH29" s="9">
        <v>0</v>
      </c>
      <c r="AI29" s="9">
        <v>9</v>
      </c>
      <c r="AJ29" s="9">
        <v>2</v>
      </c>
      <c r="AK29" s="9">
        <v>4</v>
      </c>
    </row>
    <row r="30" spans="1:37" ht="15.6" x14ac:dyDescent="0.3">
      <c r="A30" s="6" t="s">
        <v>150</v>
      </c>
      <c r="B30" s="9" t="s">
        <v>185</v>
      </c>
      <c r="C30" s="9">
        <v>28</v>
      </c>
      <c r="D30" s="9">
        <v>6</v>
      </c>
      <c r="E30" s="9">
        <v>0</v>
      </c>
      <c r="F30" s="9">
        <v>6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1</v>
      </c>
      <c r="S30" s="9">
        <v>1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26</v>
      </c>
      <c r="AD30" s="9">
        <v>0</v>
      </c>
      <c r="AE30" s="9">
        <v>1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</row>
    <row r="31" spans="1:37" ht="15.6" x14ac:dyDescent="0.3">
      <c r="A31" s="6" t="s">
        <v>151</v>
      </c>
      <c r="B31" s="9" t="s">
        <v>186</v>
      </c>
      <c r="C31" s="9">
        <v>58</v>
      </c>
      <c r="D31" s="9">
        <v>2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2</v>
      </c>
      <c r="R31" s="9">
        <v>2</v>
      </c>
      <c r="S31" s="9">
        <v>0</v>
      </c>
      <c r="T31" s="9">
        <v>0</v>
      </c>
      <c r="U31" s="9">
        <v>5</v>
      </c>
      <c r="V31" s="9">
        <v>5</v>
      </c>
      <c r="W31" s="9">
        <v>5</v>
      </c>
      <c r="X31" s="9">
        <v>2</v>
      </c>
      <c r="Y31" s="9">
        <v>0</v>
      </c>
      <c r="Z31" s="9">
        <v>0</v>
      </c>
      <c r="AA31" s="9">
        <v>2</v>
      </c>
      <c r="AB31" s="9">
        <v>0</v>
      </c>
      <c r="AC31" s="9">
        <v>50</v>
      </c>
      <c r="AD31" s="9">
        <v>0</v>
      </c>
      <c r="AE31" s="9">
        <v>2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</row>
    <row r="32" spans="1:37" ht="15.6" x14ac:dyDescent="0.3">
      <c r="A32" s="6" t="s">
        <v>152</v>
      </c>
      <c r="B32" s="9" t="s">
        <v>187</v>
      </c>
      <c r="C32" s="9">
        <v>5</v>
      </c>
      <c r="D32" s="9">
        <v>1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4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</row>
    <row r="33" spans="1:37" ht="15.6" x14ac:dyDescent="0.3">
      <c r="A33" s="6" t="s">
        <v>153</v>
      </c>
      <c r="B33" s="9" t="s">
        <v>188</v>
      </c>
      <c r="C33" s="9">
        <v>18</v>
      </c>
      <c r="D33" s="9">
        <v>3</v>
      </c>
      <c r="E33" s="9">
        <v>0</v>
      </c>
      <c r="F33" s="9">
        <v>0</v>
      </c>
      <c r="G33" s="9">
        <v>1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12</v>
      </c>
      <c r="AB33" s="9">
        <v>1</v>
      </c>
      <c r="AC33" s="9">
        <v>1</v>
      </c>
      <c r="AD33" s="9">
        <v>0</v>
      </c>
      <c r="AE33" s="9">
        <v>0</v>
      </c>
      <c r="AF33" s="9">
        <v>1</v>
      </c>
      <c r="AG33" s="9">
        <v>0</v>
      </c>
      <c r="AH33" s="9">
        <v>1</v>
      </c>
      <c r="AI33" s="9">
        <v>1</v>
      </c>
      <c r="AJ33" s="9">
        <v>1</v>
      </c>
      <c r="AK33" s="9">
        <v>1</v>
      </c>
    </row>
    <row r="34" spans="1:37" ht="15.6" x14ac:dyDescent="0.3">
      <c r="A34" s="6" t="s">
        <v>154</v>
      </c>
      <c r="B34" s="9" t="s">
        <v>189</v>
      </c>
      <c r="C34" s="9">
        <v>12</v>
      </c>
      <c r="D34" s="9">
        <v>11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1</v>
      </c>
      <c r="Q34" s="9">
        <v>0</v>
      </c>
      <c r="R34" s="9">
        <v>11</v>
      </c>
      <c r="S34" s="9">
        <v>7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</row>
    <row r="35" spans="1:37" ht="15.6" x14ac:dyDescent="0.3">
      <c r="A35" s="6" t="s">
        <v>155</v>
      </c>
      <c r="B35" s="9" t="s">
        <v>190</v>
      </c>
      <c r="C35" s="9">
        <v>20</v>
      </c>
      <c r="D35" s="9">
        <v>5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12</v>
      </c>
      <c r="X35" s="9">
        <v>0</v>
      </c>
      <c r="Y35" s="9">
        <v>0</v>
      </c>
      <c r="Z35" s="9">
        <v>0</v>
      </c>
      <c r="AA35" s="9">
        <v>0</v>
      </c>
      <c r="AB35" s="9">
        <v>12</v>
      </c>
      <c r="AC35" s="9">
        <v>3</v>
      </c>
      <c r="AD35" s="9">
        <v>0</v>
      </c>
      <c r="AE35" s="9">
        <v>0</v>
      </c>
      <c r="AF35" s="9">
        <v>12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</row>
    <row r="36" spans="1:37" ht="15.6" x14ac:dyDescent="0.3">
      <c r="A36" s="2" t="s">
        <v>156</v>
      </c>
      <c r="C36">
        <f>SUM(C2:C35)</f>
        <v>40372</v>
      </c>
      <c r="D36">
        <f t="shared" ref="D36:U36" si="0">SUM(D2:D35)</f>
        <v>106</v>
      </c>
      <c r="E36">
        <f t="shared" si="0"/>
        <v>0</v>
      </c>
      <c r="F36">
        <f t="shared" si="0"/>
        <v>396</v>
      </c>
      <c r="G36">
        <f t="shared" si="0"/>
        <v>47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11</v>
      </c>
      <c r="L36">
        <f t="shared" si="0"/>
        <v>2</v>
      </c>
      <c r="M36">
        <f t="shared" si="0"/>
        <v>0</v>
      </c>
      <c r="N36">
        <f t="shared" si="0"/>
        <v>9</v>
      </c>
      <c r="O36">
        <f t="shared" si="0"/>
        <v>260</v>
      </c>
      <c r="P36">
        <f t="shared" si="0"/>
        <v>10</v>
      </c>
      <c r="Q36">
        <f t="shared" si="0"/>
        <v>21</v>
      </c>
      <c r="R36">
        <f t="shared" si="0"/>
        <v>35191</v>
      </c>
      <c r="S36">
        <f t="shared" si="0"/>
        <v>199</v>
      </c>
      <c r="T36">
        <f t="shared" si="0"/>
        <v>0</v>
      </c>
      <c r="U36">
        <f t="shared" si="0"/>
        <v>47</v>
      </c>
      <c r="V36">
        <f>SUM(V2:V35)</f>
        <v>47</v>
      </c>
      <c r="W36">
        <f t="shared" ref="W36" si="1">SUM(W2:W35)</f>
        <v>61</v>
      </c>
      <c r="X36">
        <f t="shared" ref="X36" si="2">SUM(X2:X35)</f>
        <v>321</v>
      </c>
      <c r="Y36">
        <f t="shared" ref="Y36" si="3">SUM(Y2:Y35)</f>
        <v>0</v>
      </c>
      <c r="Z36">
        <f t="shared" ref="Z36" si="4">SUM(Z2:Z35)</f>
        <v>0</v>
      </c>
      <c r="AA36">
        <f t="shared" ref="AA36" si="5">SUM(AA2:AA35)</f>
        <v>103</v>
      </c>
      <c r="AB36">
        <f t="shared" ref="AB36" si="6">SUM(AB2:AB35)</f>
        <v>60</v>
      </c>
      <c r="AC36">
        <f t="shared" ref="AC36" si="7">SUM(AC2:AC35)</f>
        <v>5191</v>
      </c>
      <c r="AD36">
        <f t="shared" ref="AD36" si="8">SUM(AD2:AD35)</f>
        <v>52</v>
      </c>
      <c r="AE36">
        <f t="shared" ref="AE36" si="9">SUM(AE2:AE35)</f>
        <v>1212</v>
      </c>
      <c r="AF36">
        <f t="shared" ref="AF36" si="10">SUM(AF2:AF35)</f>
        <v>60</v>
      </c>
      <c r="AG36">
        <f t="shared" ref="AG36" si="11">SUM(AG2:AG35)</f>
        <v>0</v>
      </c>
      <c r="AH36">
        <f t="shared" ref="AH36" si="12">SUM(AH2:AH35)</f>
        <v>2</v>
      </c>
      <c r="AI36">
        <f t="shared" ref="AI36" si="13">SUM(AI2:AI35)</f>
        <v>11</v>
      </c>
      <c r="AJ36">
        <f t="shared" ref="AJ36" si="14">SUM(AJ2:AJ35)</f>
        <v>5</v>
      </c>
      <c r="AK36">
        <f t="shared" ref="AK36" si="15">SUM(AK2:AK35)</f>
        <v>7</v>
      </c>
    </row>
  </sheetData>
  <sortState ref="A2:AK35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readme</vt:lpstr>
      <vt:lpstr>dataset</vt:lpstr>
      <vt:lpstr>service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Lukasz Ziemba</dc:creator>
  <cp:keywords/>
  <dc:description/>
  <cp:lastModifiedBy>User</cp:lastModifiedBy>
  <cp:revision/>
  <dcterms:created xsi:type="dcterms:W3CDTF">2021-01-08T17:51:51Z</dcterms:created>
  <dcterms:modified xsi:type="dcterms:W3CDTF">2024-02-22T13:35:26Z</dcterms:modified>
  <cp:category/>
  <cp:contentStatus/>
</cp:coreProperties>
</file>