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David/Documents/covid_aggr_data_scripts_before_github_2022-03-08/preliminaryproj_covidpsychservices/data/"/>
    </mc:Choice>
  </mc:AlternateContent>
  <xr:revisionPtr revIDLastSave="0" documentId="13_ncr:1_{8460C990-90BF-7142-9A11-65713356FCF7}" xr6:coauthVersionLast="40" xr6:coauthVersionMax="40" xr10:uidLastSave="{00000000-0000-0000-0000-000000000000}"/>
  <bookViews>
    <workbookView xWindow="7900" yWindow="1580" windowWidth="15400" windowHeight="14440" activeTab="1" xr2:uid="{00000000-000D-0000-FFFF-FFFF00000000}"/>
  </bookViews>
  <sheets>
    <sheet name="original" sheetId="2" r:id="rId1"/>
    <sheet name="box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3" l="1"/>
  <c r="F4" i="3"/>
  <c r="F3" i="3"/>
  <c r="C4" i="2"/>
  <c r="B4" i="2" s="1"/>
  <c r="A3" i="3" l="1"/>
  <c r="F1" i="3"/>
  <c r="E1" i="3"/>
  <c r="D1" i="3"/>
  <c r="C1" i="3"/>
  <c r="B1" i="3"/>
  <c r="A1" i="3"/>
  <c r="C2" i="2"/>
  <c r="B2" i="2" s="1"/>
  <c r="B2" i="3" s="1"/>
  <c r="C3" i="2"/>
  <c r="B3" i="2" s="1"/>
  <c r="B3" i="3" s="1"/>
  <c r="C5" i="2"/>
  <c r="B5" i="2" s="1"/>
  <c r="B4" i="3" s="1"/>
  <c r="C6" i="2"/>
  <c r="B6" i="2" s="1"/>
  <c r="F2" i="3"/>
  <c r="A2" i="3"/>
  <c r="C7" i="2"/>
  <c r="C3" i="3" l="1"/>
  <c r="C4" i="3"/>
  <c r="C2" i="3"/>
  <c r="B7" i="2"/>
</calcChain>
</file>

<file path=xl/sharedStrings.xml><?xml version="1.0" encoding="utf-8"?>
<sst xmlns="http://schemas.openxmlformats.org/spreadsheetml/2006/main" count="15" uniqueCount="15">
  <si>
    <t>Distance schooling for 16–19 year-olds, Helsinki region</t>
  </si>
  <si>
    <t>Distance schooling for 13–19 year-olds, nationwide</t>
  </si>
  <si>
    <t>Distance schooling for 13–19 year-olds, Helsinki and certain other regions</t>
  </si>
  <si>
    <t>label</t>
  </si>
  <si>
    <t>Lockdown of Helsinki University Hospital region</t>
  </si>
  <si>
    <t>Distance schooling for 7–19 year-olds, nationwide</t>
  </si>
  <si>
    <t>height_rect</t>
  </si>
  <si>
    <t>height_space</t>
  </si>
  <si>
    <t>min_y</t>
  </si>
  <si>
    <t>box_nr</t>
  </si>
  <si>
    <t>xmin</t>
  </si>
  <si>
    <t>xmax</t>
  </si>
  <si>
    <t>ymax</t>
  </si>
  <si>
    <t>ymin</t>
  </si>
  <si>
    <t>Distance schooling for 13–19 year-olds in various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</si>
</sst>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07CA-CC4F-6641-97F6-19E7B01EE637}">
  <dimension ref="A1:F11"/>
  <sheetViews>
    <sheetView workbookViewId="0">
      <selection sqref="A1:XFD29"/>
    </sheetView>
  </sheetViews>
  <sheetFormatPr baseColWidth="10" defaultRowHeight="15" x14ac:dyDescent="0.2"/>
  <cols>
    <col min="1" max="1" width="23.6640625" customWidth="1"/>
    <col min="2" max="2" width="29.83203125" customWidth="1"/>
  </cols>
  <sheetData>
    <row r="1" spans="1:6" x14ac:dyDescent="0.2">
      <c r="A1" t="s">
        <v>9</v>
      </c>
      <c r="B1" t="s">
        <v>12</v>
      </c>
      <c r="C1" t="s">
        <v>13</v>
      </c>
      <c r="D1" t="s">
        <v>10</v>
      </c>
      <c r="E1" t="s">
        <v>11</v>
      </c>
      <c r="F1" t="s">
        <v>3</v>
      </c>
    </row>
    <row r="2" spans="1:6" x14ac:dyDescent="0.2">
      <c r="A2">
        <v>1</v>
      </c>
      <c r="B2">
        <f t="shared" ref="B2:B7" si="0">C2+$C$10</f>
        <v>-19</v>
      </c>
      <c r="C2">
        <f>C$9+C$10*4+C$11*4</f>
        <v>-24</v>
      </c>
      <c r="D2" s="1">
        <v>43917</v>
      </c>
      <c r="E2" s="1">
        <v>43936</v>
      </c>
      <c r="F2" t="s">
        <v>4</v>
      </c>
    </row>
    <row r="3" spans="1:6" x14ac:dyDescent="0.2">
      <c r="A3">
        <v>2</v>
      </c>
      <c r="B3">
        <f t="shared" si="0"/>
        <v>-26</v>
      </c>
      <c r="C3">
        <f>C$9+C$10*3+C$11*3</f>
        <v>-31</v>
      </c>
      <c r="D3" s="1">
        <v>43908</v>
      </c>
      <c r="E3" s="1">
        <v>43965</v>
      </c>
      <c r="F3" t="s">
        <v>5</v>
      </c>
    </row>
    <row r="4" spans="1:6" x14ac:dyDescent="0.2">
      <c r="A4">
        <v>3</v>
      </c>
      <c r="B4">
        <f t="shared" si="0"/>
        <v>-33</v>
      </c>
      <c r="C4">
        <f>C$9+C$10*2+C$11*2</f>
        <v>-38</v>
      </c>
      <c r="D4" s="1">
        <v>44168</v>
      </c>
      <c r="E4" s="1">
        <v>44297</v>
      </c>
      <c r="F4" t="s">
        <v>14</v>
      </c>
    </row>
    <row r="5" spans="1:6" x14ac:dyDescent="0.2">
      <c r="A5">
        <v>4</v>
      </c>
      <c r="B5">
        <f t="shared" si="0"/>
        <v>-33</v>
      </c>
      <c r="C5">
        <f>C$9+C$10*2+C$11*2</f>
        <v>-38</v>
      </c>
      <c r="D5" s="1">
        <v>44168</v>
      </c>
      <c r="E5" s="1">
        <v>44284</v>
      </c>
      <c r="F5" t="s">
        <v>0</v>
      </c>
    </row>
    <row r="6" spans="1:6" x14ac:dyDescent="0.2">
      <c r="A6">
        <v>5</v>
      </c>
      <c r="B6">
        <f t="shared" si="0"/>
        <v>-40</v>
      </c>
      <c r="C6">
        <f>C$9+C$10+C$11</f>
        <v>-45</v>
      </c>
      <c r="D6" s="1">
        <v>44284</v>
      </c>
      <c r="E6" s="1">
        <v>44297</v>
      </c>
      <c r="F6" t="s">
        <v>2</v>
      </c>
    </row>
    <row r="7" spans="1:6" x14ac:dyDescent="0.2">
      <c r="A7">
        <v>6</v>
      </c>
      <c r="B7">
        <f t="shared" si="0"/>
        <v>-47</v>
      </c>
      <c r="C7">
        <f>C9</f>
        <v>-52</v>
      </c>
      <c r="D7" s="1">
        <v>44263</v>
      </c>
      <c r="E7" s="1">
        <v>44283</v>
      </c>
      <c r="F7" t="s">
        <v>1</v>
      </c>
    </row>
    <row r="9" spans="1:6" x14ac:dyDescent="0.2">
      <c r="C9">
        <v>-52</v>
      </c>
      <c r="D9" t="s">
        <v>8</v>
      </c>
    </row>
    <row r="10" spans="1:6" x14ac:dyDescent="0.2">
      <c r="C10">
        <v>5</v>
      </c>
      <c r="D10" t="s">
        <v>6</v>
      </c>
    </row>
    <row r="11" spans="1:6" x14ac:dyDescent="0.2">
      <c r="C11">
        <v>2</v>
      </c>
      <c r="D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CBC5-CF7F-F943-8D0A-B4EBFF27272A}">
  <dimension ref="A1:F4"/>
  <sheetViews>
    <sheetView tabSelected="1" workbookViewId="0">
      <selection activeCell="A4" sqref="A4"/>
    </sheetView>
  </sheetViews>
  <sheetFormatPr baseColWidth="10" defaultRowHeight="15" x14ac:dyDescent="0.2"/>
  <sheetData>
    <row r="1" spans="1:6" x14ac:dyDescent="0.2">
      <c r="A1" t="str">
        <f>original!A1</f>
        <v>box_nr</v>
      </c>
      <c r="B1" t="str">
        <f>original!B1</f>
        <v>ymax</v>
      </c>
      <c r="C1" t="str">
        <f>original!C1</f>
        <v>ymin</v>
      </c>
      <c r="D1" t="str">
        <f>original!D1</f>
        <v>xmin</v>
      </c>
      <c r="E1" t="str">
        <f>original!E1</f>
        <v>xmax</v>
      </c>
      <c r="F1" t="str">
        <f>original!F1</f>
        <v>label</v>
      </c>
    </row>
    <row r="2" spans="1:6" x14ac:dyDescent="0.2">
      <c r="A2">
        <f>original!A2</f>
        <v>1</v>
      </c>
      <c r="B2">
        <f>original!B2</f>
        <v>-19</v>
      </c>
      <c r="C2">
        <f>original!C2</f>
        <v>-24</v>
      </c>
      <c r="D2" s="1">
        <v>43917</v>
      </c>
      <c r="E2" s="1">
        <v>43936</v>
      </c>
      <c r="F2" t="str">
        <f>original!F2</f>
        <v>Lockdown of Helsinki University Hospital region</v>
      </c>
    </row>
    <row r="3" spans="1:6" x14ac:dyDescent="0.2">
      <c r="A3">
        <f>original!A3</f>
        <v>2</v>
      </c>
      <c r="B3">
        <f>original!B3</f>
        <v>-26</v>
      </c>
      <c r="C3">
        <f>original!C3</f>
        <v>-31</v>
      </c>
      <c r="D3" s="1">
        <v>43908</v>
      </c>
      <c r="E3" s="1">
        <v>43965</v>
      </c>
      <c r="F3" t="str">
        <f>original!F3</f>
        <v>Distance schooling for 7–19 year-olds, nationwide</v>
      </c>
    </row>
    <row r="4" spans="1:6" x14ac:dyDescent="0.2">
      <c r="A4">
        <f>original!A4</f>
        <v>3</v>
      </c>
      <c r="B4">
        <f>original!B5</f>
        <v>-33</v>
      </c>
      <c r="C4">
        <f>original!C5</f>
        <v>-38</v>
      </c>
      <c r="D4" s="1">
        <v>44168</v>
      </c>
      <c r="E4" s="1">
        <v>44297</v>
      </c>
      <c r="F4" t="str">
        <f>original!F4</f>
        <v>Distance schooling for 13–19 year-olds in various regions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boxes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Rönkä</dc:creator>
  <cp:lastModifiedBy>David Gyllenberg</cp:lastModifiedBy>
  <cp:lastPrinted>2016-12-07T11:17:28Z</cp:lastPrinted>
  <dcterms:created xsi:type="dcterms:W3CDTF">2016-12-07T11:16:15Z</dcterms:created>
  <dcterms:modified xsi:type="dcterms:W3CDTF">2022-03-08T12:00:39Z</dcterms:modified>
</cp:coreProperties>
</file>