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BMSTU\Algorithms\1sem\LR1\"/>
    </mc:Choice>
  </mc:AlternateContent>
  <xr:revisionPtr revIDLastSave="0" documentId="13_ncr:1_{DC77E783-810E-41D1-9A02-7B0646E71987}" xr6:coauthVersionLast="47" xr6:coauthVersionMax="47" xr10:uidLastSave="{00000000-0000-0000-0000-000000000000}"/>
  <bookViews>
    <workbookView xWindow="-120" yWindow="-120" windowWidth="29040" windowHeight="15720" xr2:uid="{0328B183-2F7B-478D-B9CA-C98691FB286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W19" i="1"/>
  <c r="W18" i="1"/>
  <c r="X22" i="1"/>
  <c r="W22" i="1"/>
  <c r="X21" i="1"/>
  <c r="W21" i="1"/>
  <c r="X20" i="1"/>
  <c r="X19" i="1"/>
  <c r="X18" i="1"/>
  <c r="X6" i="1"/>
  <c r="X5" i="1"/>
  <c r="X4" i="1"/>
  <c r="X3" i="1"/>
  <c r="X2" i="1"/>
  <c r="W6" i="1"/>
  <c r="W5" i="1"/>
  <c r="W4" i="1"/>
  <c r="W3" i="1"/>
  <c r="B14" i="1"/>
  <c r="D14" i="1"/>
  <c r="F14" i="1"/>
  <c r="H14" i="1"/>
  <c r="J14" i="1"/>
  <c r="L14" i="1"/>
  <c r="N14" i="1"/>
  <c r="P14" i="1"/>
  <c r="R14" i="1"/>
  <c r="T14" i="1"/>
  <c r="T30" i="1"/>
  <c r="R30" i="1"/>
  <c r="P30" i="1"/>
  <c r="N30" i="1"/>
  <c r="L30" i="1"/>
  <c r="J30" i="1"/>
  <c r="H30" i="1"/>
  <c r="F30" i="1"/>
  <c r="D30" i="1"/>
</calcChain>
</file>

<file path=xl/sharedStrings.xml><?xml version="1.0" encoding="utf-8"?>
<sst xmlns="http://schemas.openxmlformats.org/spreadsheetml/2006/main" count="104" uniqueCount="27">
  <si>
    <t>Замеры времени для матрицы 100х100</t>
  </si>
  <si>
    <t>№ Измерения</t>
  </si>
  <si>
    <t>tв, нс</t>
  </si>
  <si>
    <t>Обычный алгоритм</t>
  </si>
  <si>
    <t>Алгоритм Винограда</t>
  </si>
  <si>
    <t>Замеры времени для матрицы 20х20</t>
  </si>
  <si>
    <t>Замеры времени для матрицы 40х40</t>
  </si>
  <si>
    <t>Замеры времени для матрицы 60х60</t>
  </si>
  <si>
    <t>Замеры времени для матрицы 80х80</t>
  </si>
  <si>
    <t>Замеры времени для матрицы 21х21</t>
  </si>
  <si>
    <t>Замеры времени для матрицы 41х41</t>
  </si>
  <si>
    <t>Замеры времени для матрицы 61х61</t>
  </si>
  <si>
    <t>Замеры времени для матрицы 81х81</t>
  </si>
  <si>
    <t>Замеры времени для матрицы 101х101</t>
  </si>
  <si>
    <t>Среднее знач</t>
  </si>
  <si>
    <t>20х20</t>
  </si>
  <si>
    <t>40х40</t>
  </si>
  <si>
    <t>60х60</t>
  </si>
  <si>
    <t>80х80</t>
  </si>
  <si>
    <t>100х100</t>
  </si>
  <si>
    <t>Обычный алгоритм, нс</t>
  </si>
  <si>
    <t>Алгоритм Винограда, нс</t>
  </si>
  <si>
    <t>21х21</t>
  </si>
  <si>
    <t>41х41</t>
  </si>
  <si>
    <t>61х61</t>
  </si>
  <si>
    <t>81х81</t>
  </si>
  <si>
    <t>101х101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</si>
</sst>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  <a:r>
              <a:rPr lang="ru-RU" baseline="0"/>
              <a:t> алгоритмов с квадратными матрицами, с четным числом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543061767343415E-2"/>
          <c:y val="2.5754311385923382E-2"/>
          <c:w val="0.94817432273262658"/>
          <c:h val="0.8155000563579859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Обычный алгоритм, 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Лист1!$V$2:$V$6</c:f>
              <c:strCache>
                <c:ptCount val="5"/>
                <c:pt idx="0">
                  <c:v>20х20</c:v>
                </c:pt>
                <c:pt idx="1">
                  <c:v>40х40</c:v>
                </c:pt>
                <c:pt idx="2">
                  <c:v>60х60</c:v>
                </c:pt>
                <c:pt idx="3">
                  <c:v>80х80</c:v>
                </c:pt>
                <c:pt idx="4">
                  <c:v>100х100</c:v>
                </c:pt>
              </c:strCache>
            </c:strRef>
          </c:cat>
          <c:val>
            <c:numRef>
              <c:f>Лист1!$W$2:$W$6</c:f>
              <c:numCache>
                <c:formatCode>General</c:formatCode>
                <c:ptCount val="5"/>
                <c:pt idx="0">
                  <c:v>4</c:v>
                </c:pt>
                <c:pt idx="1">
                  <c:v>37.6</c:v>
                </c:pt>
                <c:pt idx="2">
                  <c:v>108.9</c:v>
                </c:pt>
                <c:pt idx="3">
                  <c:v>248.6</c:v>
                </c:pt>
                <c:pt idx="4">
                  <c:v>514.6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0-4FD5-99CF-1F867768F757}"/>
            </c:ext>
          </c:extLst>
        </c:ser>
        <c:ser>
          <c:idx val="1"/>
          <c:order val="1"/>
          <c:tx>
            <c:strRef>
              <c:f>Лист1!$X$1</c:f>
              <c:strCache>
                <c:ptCount val="1"/>
                <c:pt idx="0">
                  <c:v>Алгоритм Винограда, нс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Лист1!$V$2:$V$6</c:f>
              <c:strCache>
                <c:ptCount val="5"/>
                <c:pt idx="0">
                  <c:v>20х20</c:v>
                </c:pt>
                <c:pt idx="1">
                  <c:v>40х40</c:v>
                </c:pt>
                <c:pt idx="2">
                  <c:v>60х60</c:v>
                </c:pt>
                <c:pt idx="3">
                  <c:v>80х80</c:v>
                </c:pt>
                <c:pt idx="4">
                  <c:v>100х100</c:v>
                </c:pt>
              </c:strCache>
            </c:strRef>
          </c:cat>
          <c:val>
            <c:numRef>
              <c:f>Лист1!$X$2:$X$6</c:f>
              <c:numCache>
                <c:formatCode>General</c:formatCode>
                <c:ptCount val="5"/>
                <c:pt idx="0">
                  <c:v>18.899999999999999</c:v>
                </c:pt>
                <c:pt idx="1">
                  <c:v>48.2</c:v>
                </c:pt>
                <c:pt idx="2">
                  <c:v>106.8</c:v>
                </c:pt>
                <c:pt idx="3">
                  <c:v>204.4</c:v>
                </c:pt>
                <c:pt idx="4">
                  <c:v>373.6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FD5-99CF-1F867768F7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0322863"/>
        <c:axId val="1800319951"/>
      </c:lineChart>
      <c:catAx>
        <c:axId val="18003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319951"/>
        <c:crosses val="autoZero"/>
        <c:auto val="1"/>
        <c:lblAlgn val="ctr"/>
        <c:lblOffset val="100"/>
        <c:noMultiLvlLbl val="0"/>
      </c:catAx>
      <c:valAx>
        <c:axId val="18003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32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алгоритмов с квадратными матрицами, с нечетным числом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3.2245917177019537E-2"/>
          <c:w val="0.93464129483814529"/>
          <c:h val="0.7955398804316127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Лист1!$W$17</c:f>
              <c:strCache>
                <c:ptCount val="1"/>
                <c:pt idx="0">
                  <c:v>Обычный алгоритм, 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Лист1!$V$18:$V$22</c:f>
              <c:strCache>
                <c:ptCount val="5"/>
                <c:pt idx="0">
                  <c:v>21х21</c:v>
                </c:pt>
                <c:pt idx="1">
                  <c:v>41х41</c:v>
                </c:pt>
                <c:pt idx="2">
                  <c:v>61х61</c:v>
                </c:pt>
                <c:pt idx="3">
                  <c:v>81х81</c:v>
                </c:pt>
                <c:pt idx="4">
                  <c:v>101х101</c:v>
                </c:pt>
              </c:strCache>
            </c:strRef>
          </c:cat>
          <c:val>
            <c:numRef>
              <c:f>Лист1!$W$18:$W$22</c:f>
              <c:numCache>
                <c:formatCode>General</c:formatCode>
                <c:ptCount val="5"/>
                <c:pt idx="0">
                  <c:v>3</c:v>
                </c:pt>
                <c:pt idx="1">
                  <c:v>24.4</c:v>
                </c:pt>
                <c:pt idx="2">
                  <c:v>77.400000000000006</c:v>
                </c:pt>
                <c:pt idx="3">
                  <c:v>185.1</c:v>
                </c:pt>
                <c:pt idx="4">
                  <c:v>360.6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5-4A3D-A7A8-4C9E60D1E98C}"/>
            </c:ext>
          </c:extLst>
        </c:ser>
        <c:ser>
          <c:idx val="1"/>
          <c:order val="1"/>
          <c:tx>
            <c:strRef>
              <c:f>Лист1!$X$17</c:f>
              <c:strCache>
                <c:ptCount val="1"/>
                <c:pt idx="0">
                  <c:v>Алгоритм Винограда, нс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Лист1!$V$18:$V$22</c:f>
              <c:strCache>
                <c:ptCount val="5"/>
                <c:pt idx="0">
                  <c:v>21х21</c:v>
                </c:pt>
                <c:pt idx="1">
                  <c:v>41х41</c:v>
                </c:pt>
                <c:pt idx="2">
                  <c:v>61х61</c:v>
                </c:pt>
                <c:pt idx="3">
                  <c:v>81х81</c:v>
                </c:pt>
                <c:pt idx="4">
                  <c:v>101х101</c:v>
                </c:pt>
              </c:strCache>
            </c:strRef>
          </c:cat>
          <c:val>
            <c:numRef>
              <c:f>Лист1!$X$18:$X$22</c:f>
              <c:numCache>
                <c:formatCode>General</c:formatCode>
                <c:ptCount val="5"/>
                <c:pt idx="0">
                  <c:v>11.4</c:v>
                </c:pt>
                <c:pt idx="1">
                  <c:v>29.8</c:v>
                </c:pt>
                <c:pt idx="2">
                  <c:v>75.599999999999994</c:v>
                </c:pt>
                <c:pt idx="3">
                  <c:v>158</c:v>
                </c:pt>
                <c:pt idx="4">
                  <c:v>288.2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5-4A3D-A7A8-4C9E60D1E9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3559311"/>
        <c:axId val="1703555983"/>
      </c:lineChart>
      <c:catAx>
        <c:axId val="17035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555983"/>
        <c:crosses val="autoZero"/>
        <c:auto val="1"/>
        <c:lblAlgn val="ctr"/>
        <c:lblOffset val="100"/>
        <c:noMultiLvlLbl val="0"/>
      </c:catAx>
      <c:valAx>
        <c:axId val="17035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5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17318</xdr:colOff>
      <xdr:row>0</xdr:row>
      <xdr:rowOff>1</xdr:rowOff>
    </xdr:from>
    <xdr:to>
      <xdr:col>33</xdr:col>
      <xdr:colOff>9525</xdr:colOff>
      <xdr:row>15</xdr:row>
      <xdr:rowOff>19051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DE2BBE-DBC5-4171-A0A3-B42FB3414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941293</xdr:colOff>
      <xdr:row>15</xdr:row>
      <xdr:rowOff>169208</xdr:rowOff>
    </xdr:from>
    <xdr:to>
      <xdr:col>32</xdr:col>
      <xdr:colOff>582705</xdr:colOff>
      <xdr:row>31</xdr:row>
      <xdr:rowOff>134470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0D98E3-E56C-4613-9F76-FA78130E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AE41-BDA9-44EB-B4F9-4DC17DC72083}">
  <dimension ref="A1:X30"/>
  <sheetViews>
    <sheetView tabSelected="1" zoomScale="70" zoomScaleNormal="70" workbookViewId="0">
      <selection activeCell="R37" sqref="R37"/>
    </sheetView>
  </sheetViews>
  <sheetFormatPr defaultRowHeight="15" x14ac:dyDescent="0.25"/>
  <cols>
    <col min="1" max="1" width="13.7109375" customWidth="1"/>
    <col min="2" max="2" width="7.85546875" customWidth="1"/>
    <col min="3" max="3" width="14" customWidth="1"/>
    <col min="4" max="4" width="7" customWidth="1"/>
    <col min="5" max="5" width="13.140625" customWidth="1"/>
    <col min="6" max="6" width="8.42578125" customWidth="1"/>
    <col min="7" max="7" width="13.5703125" customWidth="1"/>
    <col min="8" max="8" width="7.7109375" customWidth="1"/>
    <col min="9" max="9" width="13.7109375" customWidth="1"/>
    <col min="10" max="10" width="7.5703125" customWidth="1"/>
    <col min="11" max="11" width="13.5703125" customWidth="1"/>
    <col min="12" max="12" width="7.85546875" customWidth="1"/>
    <col min="13" max="13" width="13.42578125" customWidth="1"/>
    <col min="14" max="14" width="8" customWidth="1"/>
    <col min="15" max="15" width="13.7109375" customWidth="1"/>
    <col min="16" max="16" width="7.28515625" customWidth="1"/>
    <col min="17" max="17" width="13.7109375" customWidth="1"/>
    <col min="18" max="18" width="8.140625" customWidth="1"/>
    <col min="19" max="19" width="13.28515625" customWidth="1"/>
    <col min="20" max="20" width="7.7109375" customWidth="1"/>
    <col min="23" max="23" width="12.7109375" customWidth="1"/>
    <col min="24" max="24" width="14.140625" customWidth="1"/>
  </cols>
  <sheetData>
    <row r="1" spans="1:24" ht="33" customHeight="1" x14ac:dyDescent="0.25">
      <c r="A1" s="5" t="s">
        <v>5</v>
      </c>
      <c r="B1" s="5"/>
      <c r="C1" s="5"/>
      <c r="D1" s="5"/>
      <c r="E1" s="5" t="s">
        <v>6</v>
      </c>
      <c r="F1" s="5"/>
      <c r="G1" s="5"/>
      <c r="H1" s="5"/>
      <c r="I1" s="5" t="s">
        <v>7</v>
      </c>
      <c r="J1" s="5"/>
      <c r="K1" s="5"/>
      <c r="L1" s="5"/>
      <c r="M1" s="5" t="s">
        <v>8</v>
      </c>
      <c r="N1" s="5"/>
      <c r="O1" s="5"/>
      <c r="P1" s="5"/>
      <c r="Q1" s="6" t="s">
        <v>0</v>
      </c>
      <c r="R1" s="6"/>
      <c r="S1" s="6"/>
      <c r="T1" s="6"/>
      <c r="V1" s="2"/>
      <c r="W1" s="8" t="s">
        <v>20</v>
      </c>
      <c r="X1" s="8" t="s">
        <v>21</v>
      </c>
    </row>
    <row r="2" spans="1:24" x14ac:dyDescent="0.25">
      <c r="A2" s="5" t="s">
        <v>3</v>
      </c>
      <c r="B2" s="5"/>
      <c r="C2" s="5" t="s">
        <v>4</v>
      </c>
      <c r="D2" s="5"/>
      <c r="E2" s="5" t="s">
        <v>3</v>
      </c>
      <c r="F2" s="5"/>
      <c r="G2" s="5" t="s">
        <v>4</v>
      </c>
      <c r="H2" s="5"/>
      <c r="I2" s="5" t="s">
        <v>3</v>
      </c>
      <c r="J2" s="5"/>
      <c r="K2" s="5" t="s">
        <v>4</v>
      </c>
      <c r="L2" s="5"/>
      <c r="M2" s="5" t="s">
        <v>3</v>
      </c>
      <c r="N2" s="5"/>
      <c r="O2" s="5" t="s">
        <v>4</v>
      </c>
      <c r="P2" s="5"/>
      <c r="Q2" s="6" t="s">
        <v>3</v>
      </c>
      <c r="R2" s="6"/>
      <c r="S2" s="6" t="s">
        <v>4</v>
      </c>
      <c r="T2" s="6"/>
      <c r="V2" s="2" t="s">
        <v>15</v>
      </c>
      <c r="W2" s="2">
        <v>4</v>
      </c>
      <c r="X2" s="2">
        <f>D14</f>
        <v>18.899999999999999</v>
      </c>
    </row>
    <row r="3" spans="1:24" x14ac:dyDescent="0.25">
      <c r="A3" s="2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3" t="s">
        <v>1</v>
      </c>
      <c r="R3" s="3" t="s">
        <v>2</v>
      </c>
      <c r="S3" s="3" t="s">
        <v>1</v>
      </c>
      <c r="T3" s="3" t="s">
        <v>2</v>
      </c>
      <c r="V3" s="7" t="s">
        <v>16</v>
      </c>
      <c r="W3" s="2">
        <f>F14</f>
        <v>37.6</v>
      </c>
      <c r="X3" s="2">
        <f>H14</f>
        <v>48.2</v>
      </c>
    </row>
    <row r="4" spans="1:24" x14ac:dyDescent="0.25">
      <c r="A4" s="2">
        <v>1</v>
      </c>
      <c r="B4" s="2">
        <v>4</v>
      </c>
      <c r="C4" s="2">
        <v>1</v>
      </c>
      <c r="D4" s="2">
        <v>18</v>
      </c>
      <c r="E4" s="2">
        <v>1</v>
      </c>
      <c r="F4" s="2">
        <v>36</v>
      </c>
      <c r="G4" s="2">
        <v>1</v>
      </c>
      <c r="H4" s="2">
        <v>47</v>
      </c>
      <c r="I4" s="2">
        <v>1</v>
      </c>
      <c r="J4" s="2">
        <v>112</v>
      </c>
      <c r="K4" s="2">
        <v>1</v>
      </c>
      <c r="L4" s="2">
        <v>107</v>
      </c>
      <c r="M4" s="2">
        <v>1</v>
      </c>
      <c r="N4" s="2">
        <v>251</v>
      </c>
      <c r="O4" s="2">
        <v>1</v>
      </c>
      <c r="P4" s="2">
        <v>203</v>
      </c>
      <c r="Q4" s="3">
        <v>1</v>
      </c>
      <c r="R4" s="3">
        <v>510</v>
      </c>
      <c r="S4" s="3">
        <v>1</v>
      </c>
      <c r="T4" s="3">
        <v>368</v>
      </c>
      <c r="V4" s="2" t="s">
        <v>17</v>
      </c>
      <c r="W4" s="2">
        <f>J14</f>
        <v>108.9</v>
      </c>
      <c r="X4" s="2">
        <f>L14</f>
        <v>106.8</v>
      </c>
    </row>
    <row r="5" spans="1:24" x14ac:dyDescent="0.25">
      <c r="A5" s="2">
        <v>2</v>
      </c>
      <c r="B5" s="2">
        <v>4</v>
      </c>
      <c r="C5" s="2">
        <v>2</v>
      </c>
      <c r="D5" s="2">
        <v>19</v>
      </c>
      <c r="E5" s="2">
        <v>2</v>
      </c>
      <c r="F5" s="2">
        <v>36</v>
      </c>
      <c r="G5" s="2">
        <v>2</v>
      </c>
      <c r="H5" s="2">
        <v>48</v>
      </c>
      <c r="I5" s="2">
        <v>2</v>
      </c>
      <c r="J5" s="2">
        <v>106</v>
      </c>
      <c r="K5" s="2">
        <v>2</v>
      </c>
      <c r="L5" s="2">
        <v>101</v>
      </c>
      <c r="M5" s="2">
        <v>2</v>
      </c>
      <c r="N5" s="2">
        <v>242</v>
      </c>
      <c r="O5" s="2">
        <v>2</v>
      </c>
      <c r="P5" s="2">
        <v>208</v>
      </c>
      <c r="Q5" s="3">
        <v>2</v>
      </c>
      <c r="R5" s="3">
        <v>514</v>
      </c>
      <c r="S5" s="3">
        <v>2</v>
      </c>
      <c r="T5" s="3">
        <v>373</v>
      </c>
      <c r="V5" s="2" t="s">
        <v>18</v>
      </c>
      <c r="W5" s="2">
        <f>N14</f>
        <v>248.6</v>
      </c>
      <c r="X5" s="2">
        <f>P14</f>
        <v>204.4</v>
      </c>
    </row>
    <row r="6" spans="1:24" x14ac:dyDescent="0.25">
      <c r="A6" s="3">
        <v>3</v>
      </c>
      <c r="B6" s="3">
        <v>4</v>
      </c>
      <c r="C6" s="3">
        <v>3</v>
      </c>
      <c r="D6" s="3">
        <v>17</v>
      </c>
      <c r="E6" s="2">
        <v>3</v>
      </c>
      <c r="F6" s="2">
        <v>36</v>
      </c>
      <c r="G6" s="3">
        <v>3</v>
      </c>
      <c r="H6" s="3">
        <v>50</v>
      </c>
      <c r="I6" s="2">
        <v>3</v>
      </c>
      <c r="J6" s="2">
        <v>106</v>
      </c>
      <c r="K6" s="2">
        <v>3</v>
      </c>
      <c r="L6" s="2">
        <v>103</v>
      </c>
      <c r="M6" s="2">
        <v>3</v>
      </c>
      <c r="N6" s="2">
        <v>254</v>
      </c>
      <c r="O6" s="2">
        <v>3</v>
      </c>
      <c r="P6" s="2">
        <v>206</v>
      </c>
      <c r="Q6" s="3">
        <v>3</v>
      </c>
      <c r="R6" s="3">
        <v>519</v>
      </c>
      <c r="S6" s="3">
        <v>3</v>
      </c>
      <c r="T6" s="3">
        <v>421</v>
      </c>
      <c r="V6" s="2" t="s">
        <v>19</v>
      </c>
      <c r="W6" s="2">
        <f>R14</f>
        <v>514.6</v>
      </c>
      <c r="X6" s="2">
        <f>T14</f>
        <v>373.6</v>
      </c>
    </row>
    <row r="7" spans="1:24" x14ac:dyDescent="0.25">
      <c r="A7" s="2">
        <v>4</v>
      </c>
      <c r="B7" s="2">
        <v>4</v>
      </c>
      <c r="C7" s="2">
        <v>4</v>
      </c>
      <c r="D7" s="2">
        <v>19</v>
      </c>
      <c r="E7" s="2">
        <v>4</v>
      </c>
      <c r="F7" s="2">
        <v>34</v>
      </c>
      <c r="G7" s="3">
        <v>4</v>
      </c>
      <c r="H7" s="3">
        <v>49</v>
      </c>
      <c r="I7" s="2">
        <v>4</v>
      </c>
      <c r="J7" s="2">
        <v>104</v>
      </c>
      <c r="K7" s="2">
        <v>4</v>
      </c>
      <c r="L7" s="2">
        <v>100</v>
      </c>
      <c r="M7" s="2">
        <v>4</v>
      </c>
      <c r="N7" s="2">
        <v>246</v>
      </c>
      <c r="O7" s="3">
        <v>4</v>
      </c>
      <c r="P7" s="3">
        <v>201</v>
      </c>
      <c r="Q7" s="3">
        <v>4</v>
      </c>
      <c r="R7" s="3">
        <v>509</v>
      </c>
      <c r="S7" s="3">
        <v>4</v>
      </c>
      <c r="T7" s="3">
        <v>366</v>
      </c>
    </row>
    <row r="8" spans="1:24" x14ac:dyDescent="0.25">
      <c r="A8" s="2">
        <v>5</v>
      </c>
      <c r="B8" s="2">
        <v>4</v>
      </c>
      <c r="C8" s="2">
        <v>5</v>
      </c>
      <c r="D8" s="2">
        <v>18</v>
      </c>
      <c r="E8" s="2">
        <v>5</v>
      </c>
      <c r="F8" s="2">
        <v>36</v>
      </c>
      <c r="G8" s="2">
        <v>5</v>
      </c>
      <c r="H8" s="2">
        <v>48</v>
      </c>
      <c r="I8" s="3">
        <v>5</v>
      </c>
      <c r="J8" s="3">
        <v>111</v>
      </c>
      <c r="K8" s="3">
        <v>5</v>
      </c>
      <c r="L8" s="3">
        <v>104</v>
      </c>
      <c r="M8" s="2">
        <v>5</v>
      </c>
      <c r="N8" s="2">
        <v>250</v>
      </c>
      <c r="O8" s="2">
        <v>5</v>
      </c>
      <c r="P8" s="2">
        <v>206</v>
      </c>
      <c r="Q8" s="3">
        <v>5</v>
      </c>
      <c r="R8" s="3">
        <v>523</v>
      </c>
      <c r="S8" s="3">
        <v>5</v>
      </c>
      <c r="T8" s="3">
        <v>390</v>
      </c>
    </row>
    <row r="9" spans="1:24" x14ac:dyDescent="0.25">
      <c r="A9" s="2">
        <v>6</v>
      </c>
      <c r="B9" s="2">
        <v>4</v>
      </c>
      <c r="C9" s="2">
        <v>6</v>
      </c>
      <c r="D9" s="2">
        <v>18</v>
      </c>
      <c r="E9" s="2">
        <v>6</v>
      </c>
      <c r="F9" s="2">
        <v>36</v>
      </c>
      <c r="G9" s="2">
        <v>6</v>
      </c>
      <c r="H9" s="2">
        <v>51</v>
      </c>
      <c r="I9" s="2">
        <v>6</v>
      </c>
      <c r="J9" s="2">
        <v>109</v>
      </c>
      <c r="K9" s="2">
        <v>6</v>
      </c>
      <c r="L9" s="2">
        <v>98</v>
      </c>
      <c r="M9" s="2">
        <v>6</v>
      </c>
      <c r="N9" s="2">
        <v>254</v>
      </c>
      <c r="O9" s="2">
        <v>6</v>
      </c>
      <c r="P9" s="2">
        <v>201</v>
      </c>
      <c r="Q9" s="3">
        <v>6</v>
      </c>
      <c r="R9" s="3">
        <v>507</v>
      </c>
      <c r="S9" s="3">
        <v>6</v>
      </c>
      <c r="T9" s="3">
        <v>380</v>
      </c>
    </row>
    <row r="10" spans="1:24" x14ac:dyDescent="0.25">
      <c r="A10" s="2">
        <v>7</v>
      </c>
      <c r="B10" s="2">
        <v>4</v>
      </c>
      <c r="C10" s="2">
        <v>7</v>
      </c>
      <c r="D10" s="2">
        <v>19</v>
      </c>
      <c r="E10" s="2">
        <v>7</v>
      </c>
      <c r="F10" s="2">
        <v>37</v>
      </c>
      <c r="G10" s="2">
        <v>7</v>
      </c>
      <c r="H10" s="2">
        <v>47</v>
      </c>
      <c r="I10" s="2">
        <v>7</v>
      </c>
      <c r="J10" s="2">
        <v>127</v>
      </c>
      <c r="K10" s="2">
        <v>7</v>
      </c>
      <c r="L10" s="2">
        <v>129</v>
      </c>
      <c r="M10" s="2">
        <v>7</v>
      </c>
      <c r="N10" s="2">
        <v>246</v>
      </c>
      <c r="O10" s="2">
        <v>7</v>
      </c>
      <c r="P10" s="2">
        <v>198</v>
      </c>
      <c r="Q10" s="3">
        <v>7</v>
      </c>
      <c r="R10" s="3">
        <v>543</v>
      </c>
      <c r="S10" s="3">
        <v>7</v>
      </c>
      <c r="T10" s="3">
        <v>354</v>
      </c>
    </row>
    <row r="11" spans="1:24" x14ac:dyDescent="0.25">
      <c r="A11" s="2">
        <v>8</v>
      </c>
      <c r="B11" s="2">
        <v>4</v>
      </c>
      <c r="C11" s="2">
        <v>8</v>
      </c>
      <c r="D11" s="2">
        <v>20</v>
      </c>
      <c r="E11" s="2">
        <v>8</v>
      </c>
      <c r="F11" s="2">
        <v>36</v>
      </c>
      <c r="G11" s="2">
        <v>8</v>
      </c>
      <c r="H11" s="2">
        <v>47</v>
      </c>
      <c r="I11" s="2">
        <v>8</v>
      </c>
      <c r="J11" s="2">
        <v>103</v>
      </c>
      <c r="K11" s="2">
        <v>8</v>
      </c>
      <c r="L11" s="2">
        <v>118</v>
      </c>
      <c r="M11" s="2">
        <v>8</v>
      </c>
      <c r="N11" s="2">
        <v>244</v>
      </c>
      <c r="O11" s="2">
        <v>8</v>
      </c>
      <c r="P11" s="2">
        <v>202</v>
      </c>
      <c r="Q11" s="3">
        <v>8</v>
      </c>
      <c r="R11" s="3">
        <v>533</v>
      </c>
      <c r="S11" s="3">
        <v>8</v>
      </c>
      <c r="T11" s="3">
        <v>370</v>
      </c>
    </row>
    <row r="12" spans="1:24" x14ac:dyDescent="0.25">
      <c r="A12" s="2">
        <v>9</v>
      </c>
      <c r="B12" s="2">
        <v>4</v>
      </c>
      <c r="C12" s="2">
        <v>9</v>
      </c>
      <c r="D12" s="2">
        <v>18</v>
      </c>
      <c r="E12" s="2">
        <v>9</v>
      </c>
      <c r="F12" s="2">
        <v>36</v>
      </c>
      <c r="G12" s="2">
        <v>9</v>
      </c>
      <c r="H12" s="2">
        <v>47</v>
      </c>
      <c r="I12" s="2">
        <v>9</v>
      </c>
      <c r="J12" s="2">
        <v>106</v>
      </c>
      <c r="K12" s="2">
        <v>9</v>
      </c>
      <c r="L12" s="2">
        <v>99</v>
      </c>
      <c r="M12" s="2">
        <v>9</v>
      </c>
      <c r="N12" s="2">
        <v>254</v>
      </c>
      <c r="O12" s="2">
        <v>9</v>
      </c>
      <c r="P12" s="2">
        <v>219</v>
      </c>
      <c r="Q12" s="3">
        <v>9</v>
      </c>
      <c r="R12" s="3">
        <v>483</v>
      </c>
      <c r="S12" s="3">
        <v>9</v>
      </c>
      <c r="T12" s="3">
        <v>349</v>
      </c>
    </row>
    <row r="13" spans="1:24" x14ac:dyDescent="0.25">
      <c r="A13" s="2">
        <v>10</v>
      </c>
      <c r="B13" s="2">
        <v>4</v>
      </c>
      <c r="C13" s="2">
        <v>10</v>
      </c>
      <c r="D13" s="2">
        <v>23</v>
      </c>
      <c r="E13" s="2">
        <v>10</v>
      </c>
      <c r="F13" s="2">
        <v>53</v>
      </c>
      <c r="G13" s="2">
        <v>10</v>
      </c>
      <c r="H13" s="2">
        <v>48</v>
      </c>
      <c r="I13" s="2">
        <v>10</v>
      </c>
      <c r="J13" s="2">
        <v>105</v>
      </c>
      <c r="K13" s="2">
        <v>10</v>
      </c>
      <c r="L13" s="2">
        <v>109</v>
      </c>
      <c r="M13" s="2">
        <v>10</v>
      </c>
      <c r="N13" s="2">
        <v>245</v>
      </c>
      <c r="O13" s="2">
        <v>10</v>
      </c>
      <c r="P13" s="2">
        <v>200</v>
      </c>
      <c r="Q13" s="3">
        <v>10</v>
      </c>
      <c r="R13" s="3">
        <v>505</v>
      </c>
      <c r="S13" s="3">
        <v>10</v>
      </c>
      <c r="T13" s="3">
        <v>365</v>
      </c>
    </row>
    <row r="14" spans="1:24" x14ac:dyDescent="0.25">
      <c r="A14" s="2" t="s">
        <v>14</v>
      </c>
      <c r="B14" s="2">
        <f>SUM(B4:B13)/10</f>
        <v>4</v>
      </c>
      <c r="C14" s="2" t="s">
        <v>14</v>
      </c>
      <c r="D14" s="2">
        <f>SUM(D4:D13)/10</f>
        <v>18.899999999999999</v>
      </c>
      <c r="E14" s="2" t="s">
        <v>14</v>
      </c>
      <c r="F14" s="2">
        <f>SUM(F4:F13)/10</f>
        <v>37.6</v>
      </c>
      <c r="G14" s="2" t="s">
        <v>14</v>
      </c>
      <c r="H14" s="2">
        <f>SUM(H4:H13)/10</f>
        <v>48.2</v>
      </c>
      <c r="I14" s="2" t="s">
        <v>14</v>
      </c>
      <c r="J14" s="2">
        <f>SUM(J4:J13)/10</f>
        <v>108.9</v>
      </c>
      <c r="K14" s="2" t="s">
        <v>14</v>
      </c>
      <c r="L14" s="2">
        <f>SUM(L4:L13)/10</f>
        <v>106.8</v>
      </c>
      <c r="M14" s="2" t="s">
        <v>14</v>
      </c>
      <c r="N14" s="2">
        <f>SUM(N4:N13)/10</f>
        <v>248.6</v>
      </c>
      <c r="O14" s="2" t="s">
        <v>14</v>
      </c>
      <c r="P14" s="2">
        <f>SUM(P4:P13)/10</f>
        <v>204.4</v>
      </c>
      <c r="Q14" s="2" t="s">
        <v>14</v>
      </c>
      <c r="R14" s="2">
        <f>SUM(R4:R13)/10</f>
        <v>514.6</v>
      </c>
      <c r="S14" s="2" t="s">
        <v>14</v>
      </c>
      <c r="T14" s="2">
        <f>SUM(T4:T13)/10</f>
        <v>373.6</v>
      </c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ht="30" x14ac:dyDescent="0.25">
      <c r="A17" s="5" t="s">
        <v>9</v>
      </c>
      <c r="B17" s="5"/>
      <c r="C17" s="5"/>
      <c r="D17" s="5"/>
      <c r="E17" s="5" t="s">
        <v>10</v>
      </c>
      <c r="F17" s="5"/>
      <c r="G17" s="5"/>
      <c r="H17" s="5"/>
      <c r="I17" s="5" t="s">
        <v>11</v>
      </c>
      <c r="J17" s="5"/>
      <c r="K17" s="5"/>
      <c r="L17" s="5"/>
      <c r="M17" s="5" t="s">
        <v>12</v>
      </c>
      <c r="N17" s="5"/>
      <c r="O17" s="5"/>
      <c r="P17" s="5"/>
      <c r="Q17" s="6" t="s">
        <v>13</v>
      </c>
      <c r="R17" s="6"/>
      <c r="S17" s="6"/>
      <c r="T17" s="6"/>
      <c r="V17" s="2"/>
      <c r="W17" s="8" t="s">
        <v>20</v>
      </c>
      <c r="X17" s="8" t="s">
        <v>21</v>
      </c>
    </row>
    <row r="18" spans="1:24" x14ac:dyDescent="0.25">
      <c r="A18" s="5" t="s">
        <v>3</v>
      </c>
      <c r="B18" s="5"/>
      <c r="C18" s="5" t="s">
        <v>4</v>
      </c>
      <c r="D18" s="5"/>
      <c r="E18" s="5" t="s">
        <v>3</v>
      </c>
      <c r="F18" s="5"/>
      <c r="G18" s="5" t="s">
        <v>4</v>
      </c>
      <c r="H18" s="5"/>
      <c r="I18" s="5" t="s">
        <v>3</v>
      </c>
      <c r="J18" s="5"/>
      <c r="K18" s="5" t="s">
        <v>4</v>
      </c>
      <c r="L18" s="5"/>
      <c r="M18" s="5" t="s">
        <v>3</v>
      </c>
      <c r="N18" s="5"/>
      <c r="O18" s="5" t="s">
        <v>4</v>
      </c>
      <c r="P18" s="5"/>
      <c r="Q18" s="6" t="s">
        <v>3</v>
      </c>
      <c r="R18" s="6"/>
      <c r="S18" s="6" t="s">
        <v>4</v>
      </c>
      <c r="T18" s="6"/>
      <c r="V18" s="2" t="s">
        <v>22</v>
      </c>
      <c r="W18" s="2">
        <f>B30</f>
        <v>3</v>
      </c>
      <c r="X18" s="2">
        <f>D30</f>
        <v>11.4</v>
      </c>
    </row>
    <row r="19" spans="1:24" x14ac:dyDescent="0.25">
      <c r="A19" s="2" t="s">
        <v>1</v>
      </c>
      <c r="B19" s="2" t="s">
        <v>2</v>
      </c>
      <c r="C19" s="2" t="s">
        <v>1</v>
      </c>
      <c r="D19" s="2" t="s">
        <v>2</v>
      </c>
      <c r="E19" s="2" t="s">
        <v>1</v>
      </c>
      <c r="F19" s="2" t="s">
        <v>2</v>
      </c>
      <c r="G19" s="2" t="s">
        <v>1</v>
      </c>
      <c r="H19" s="2" t="s">
        <v>2</v>
      </c>
      <c r="I19" s="2" t="s">
        <v>1</v>
      </c>
      <c r="J19" s="2" t="s">
        <v>2</v>
      </c>
      <c r="K19" s="2" t="s">
        <v>1</v>
      </c>
      <c r="L19" s="2" t="s">
        <v>2</v>
      </c>
      <c r="M19" s="2" t="s">
        <v>1</v>
      </c>
      <c r="N19" s="2" t="s">
        <v>2</v>
      </c>
      <c r="O19" s="2" t="s">
        <v>1</v>
      </c>
      <c r="P19" s="2" t="s">
        <v>2</v>
      </c>
      <c r="Q19" s="3" t="s">
        <v>1</v>
      </c>
      <c r="R19" s="3" t="s">
        <v>2</v>
      </c>
      <c r="S19" s="3" t="s">
        <v>1</v>
      </c>
      <c r="T19" s="3" t="s">
        <v>2</v>
      </c>
      <c r="V19" s="7" t="s">
        <v>23</v>
      </c>
      <c r="W19" s="2">
        <f>F30</f>
        <v>24.4</v>
      </c>
      <c r="X19" s="2">
        <f>H30</f>
        <v>29.8</v>
      </c>
    </row>
    <row r="20" spans="1:24" x14ac:dyDescent="0.25">
      <c r="A20" s="2">
        <v>1</v>
      </c>
      <c r="B20" s="2">
        <v>3</v>
      </c>
      <c r="C20" s="2">
        <v>1</v>
      </c>
      <c r="D20" s="2">
        <v>11</v>
      </c>
      <c r="E20" s="2">
        <v>1</v>
      </c>
      <c r="F20" s="2">
        <v>26</v>
      </c>
      <c r="G20" s="2">
        <v>1</v>
      </c>
      <c r="H20" s="2">
        <v>30</v>
      </c>
      <c r="I20" s="2">
        <v>1</v>
      </c>
      <c r="J20" s="2">
        <v>79</v>
      </c>
      <c r="K20" s="2">
        <v>1</v>
      </c>
      <c r="L20" s="2">
        <v>70</v>
      </c>
      <c r="M20" s="2">
        <v>1</v>
      </c>
      <c r="N20" s="2">
        <v>191</v>
      </c>
      <c r="O20" s="2">
        <v>1</v>
      </c>
      <c r="P20" s="2">
        <v>154</v>
      </c>
      <c r="Q20" s="3">
        <v>1</v>
      </c>
      <c r="R20" s="3">
        <v>400</v>
      </c>
      <c r="S20" s="3">
        <v>1</v>
      </c>
      <c r="T20" s="3">
        <v>309</v>
      </c>
      <c r="V20" s="2" t="s">
        <v>24</v>
      </c>
      <c r="W20" s="2">
        <f>J30</f>
        <v>77.400000000000006</v>
      </c>
      <c r="X20" s="2">
        <f>L30</f>
        <v>75.599999999999994</v>
      </c>
    </row>
    <row r="21" spans="1:24" x14ac:dyDescent="0.25">
      <c r="A21" s="2">
        <v>2</v>
      </c>
      <c r="B21" s="2">
        <v>3</v>
      </c>
      <c r="C21" s="2">
        <v>2</v>
      </c>
      <c r="D21" s="2">
        <v>11</v>
      </c>
      <c r="E21" s="2">
        <v>2</v>
      </c>
      <c r="F21" s="2">
        <v>23</v>
      </c>
      <c r="G21" s="2">
        <v>2</v>
      </c>
      <c r="H21" s="2">
        <v>29</v>
      </c>
      <c r="I21" s="2">
        <v>2</v>
      </c>
      <c r="J21" s="2">
        <v>74</v>
      </c>
      <c r="K21" s="2">
        <v>2</v>
      </c>
      <c r="L21" s="2">
        <v>84</v>
      </c>
      <c r="M21" s="2">
        <v>2</v>
      </c>
      <c r="N21" s="2">
        <v>183</v>
      </c>
      <c r="O21" s="2">
        <v>2</v>
      </c>
      <c r="P21" s="2">
        <v>154</v>
      </c>
      <c r="Q21" s="3">
        <v>2</v>
      </c>
      <c r="R21" s="3">
        <v>391</v>
      </c>
      <c r="S21" s="3">
        <v>2</v>
      </c>
      <c r="T21" s="3">
        <v>307</v>
      </c>
      <c r="V21" s="2" t="s">
        <v>25</v>
      </c>
      <c r="W21" s="2">
        <f>N30</f>
        <v>185.1</v>
      </c>
      <c r="X21" s="2">
        <f>P30</f>
        <v>158</v>
      </c>
    </row>
    <row r="22" spans="1:24" x14ac:dyDescent="0.25">
      <c r="A22" s="3">
        <v>3</v>
      </c>
      <c r="B22" s="2">
        <v>3</v>
      </c>
      <c r="C22" s="3">
        <v>3</v>
      </c>
      <c r="D22" s="3">
        <v>11</v>
      </c>
      <c r="E22" s="2">
        <v>3</v>
      </c>
      <c r="F22" s="2">
        <v>23</v>
      </c>
      <c r="G22" s="3">
        <v>3</v>
      </c>
      <c r="H22" s="3">
        <v>29</v>
      </c>
      <c r="I22" s="2">
        <v>3</v>
      </c>
      <c r="J22" s="2">
        <v>72</v>
      </c>
      <c r="K22" s="2">
        <v>3</v>
      </c>
      <c r="L22" s="2">
        <v>69</v>
      </c>
      <c r="M22" s="2">
        <v>3</v>
      </c>
      <c r="N22" s="2">
        <v>181</v>
      </c>
      <c r="O22" s="2">
        <v>3</v>
      </c>
      <c r="P22" s="2">
        <v>151</v>
      </c>
      <c r="Q22" s="3">
        <v>3</v>
      </c>
      <c r="R22" s="3">
        <v>373</v>
      </c>
      <c r="S22" s="3">
        <v>3</v>
      </c>
      <c r="T22" s="3">
        <v>280</v>
      </c>
      <c r="V22" s="2" t="s">
        <v>26</v>
      </c>
      <c r="W22" s="2">
        <f>R30</f>
        <v>360.6</v>
      </c>
      <c r="X22" s="2">
        <f>T30</f>
        <v>288.2</v>
      </c>
    </row>
    <row r="23" spans="1:24" x14ac:dyDescent="0.25">
      <c r="A23" s="2">
        <v>4</v>
      </c>
      <c r="B23" s="2">
        <v>3</v>
      </c>
      <c r="C23" s="2">
        <v>4</v>
      </c>
      <c r="D23" s="2">
        <v>12</v>
      </c>
      <c r="E23" s="2">
        <v>4</v>
      </c>
      <c r="F23" s="2">
        <v>25</v>
      </c>
      <c r="G23" s="3">
        <v>4</v>
      </c>
      <c r="H23" s="3">
        <v>30</v>
      </c>
      <c r="I23" s="2">
        <v>4</v>
      </c>
      <c r="J23" s="2">
        <v>74</v>
      </c>
      <c r="K23" s="2">
        <v>4</v>
      </c>
      <c r="L23" s="2">
        <v>69</v>
      </c>
      <c r="M23" s="2">
        <v>4</v>
      </c>
      <c r="N23" s="2">
        <v>187</v>
      </c>
      <c r="O23" s="3">
        <v>4</v>
      </c>
      <c r="P23" s="3">
        <v>165</v>
      </c>
      <c r="Q23" s="3">
        <v>4</v>
      </c>
      <c r="R23" s="3">
        <v>353</v>
      </c>
      <c r="S23" s="3">
        <v>4</v>
      </c>
      <c r="T23" s="3">
        <v>280</v>
      </c>
    </row>
    <row r="24" spans="1:24" x14ac:dyDescent="0.25">
      <c r="A24" s="2">
        <v>5</v>
      </c>
      <c r="B24" s="2">
        <v>3</v>
      </c>
      <c r="C24" s="2">
        <v>5</v>
      </c>
      <c r="D24" s="2">
        <v>12</v>
      </c>
      <c r="E24" s="2">
        <v>5</v>
      </c>
      <c r="F24" s="2">
        <v>24</v>
      </c>
      <c r="G24" s="2">
        <v>5</v>
      </c>
      <c r="H24" s="2">
        <v>30</v>
      </c>
      <c r="I24" s="3">
        <v>5</v>
      </c>
      <c r="J24" s="3">
        <v>71</v>
      </c>
      <c r="K24" s="3">
        <v>5</v>
      </c>
      <c r="L24" s="3">
        <v>70</v>
      </c>
      <c r="M24" s="2">
        <v>5</v>
      </c>
      <c r="N24" s="2">
        <v>184</v>
      </c>
      <c r="O24" s="2">
        <v>5</v>
      </c>
      <c r="P24" s="2">
        <v>158</v>
      </c>
      <c r="Q24" s="3">
        <v>5</v>
      </c>
      <c r="R24" s="3">
        <v>349</v>
      </c>
      <c r="S24" s="3">
        <v>5</v>
      </c>
      <c r="T24" s="3">
        <v>275</v>
      </c>
    </row>
    <row r="25" spans="1:24" x14ac:dyDescent="0.25">
      <c r="A25" s="2">
        <v>6</v>
      </c>
      <c r="B25" s="2">
        <v>3</v>
      </c>
      <c r="C25" s="2">
        <v>6</v>
      </c>
      <c r="D25" s="2">
        <v>13</v>
      </c>
      <c r="E25" s="2">
        <v>6</v>
      </c>
      <c r="F25" s="2">
        <v>24</v>
      </c>
      <c r="G25" s="2">
        <v>6</v>
      </c>
      <c r="H25" s="2">
        <v>30</v>
      </c>
      <c r="I25" s="2">
        <v>6</v>
      </c>
      <c r="J25" s="2">
        <v>81</v>
      </c>
      <c r="K25" s="2">
        <v>6</v>
      </c>
      <c r="L25" s="2">
        <v>70</v>
      </c>
      <c r="M25" s="2">
        <v>6</v>
      </c>
      <c r="N25" s="2">
        <v>184</v>
      </c>
      <c r="O25" s="2">
        <v>6</v>
      </c>
      <c r="P25" s="2">
        <v>164</v>
      </c>
      <c r="Q25" s="3">
        <v>6</v>
      </c>
      <c r="R25" s="3">
        <v>372</v>
      </c>
      <c r="S25" s="3">
        <v>6</v>
      </c>
      <c r="T25" s="3">
        <v>291</v>
      </c>
    </row>
    <row r="26" spans="1:24" x14ac:dyDescent="0.25">
      <c r="A26" s="2">
        <v>7</v>
      </c>
      <c r="B26" s="2">
        <v>3</v>
      </c>
      <c r="C26" s="2">
        <v>7</v>
      </c>
      <c r="D26" s="2">
        <v>11</v>
      </c>
      <c r="E26" s="2">
        <v>7</v>
      </c>
      <c r="F26" s="2">
        <v>24</v>
      </c>
      <c r="G26" s="2">
        <v>7</v>
      </c>
      <c r="H26" s="2">
        <v>30</v>
      </c>
      <c r="I26" s="2">
        <v>7</v>
      </c>
      <c r="J26" s="2">
        <v>78</v>
      </c>
      <c r="K26" s="2">
        <v>7</v>
      </c>
      <c r="L26" s="2">
        <v>73</v>
      </c>
      <c r="M26" s="2">
        <v>7</v>
      </c>
      <c r="N26" s="2">
        <v>184</v>
      </c>
      <c r="O26" s="2">
        <v>7</v>
      </c>
      <c r="P26" s="2">
        <v>152</v>
      </c>
      <c r="Q26" s="3">
        <v>7</v>
      </c>
      <c r="R26" s="3">
        <v>275</v>
      </c>
      <c r="S26" s="3">
        <v>7</v>
      </c>
      <c r="T26" s="3">
        <v>278</v>
      </c>
    </row>
    <row r="27" spans="1:24" x14ac:dyDescent="0.25">
      <c r="A27" s="2">
        <v>8</v>
      </c>
      <c r="B27" s="2">
        <v>3</v>
      </c>
      <c r="C27" s="2">
        <v>8</v>
      </c>
      <c r="D27" s="2">
        <v>11</v>
      </c>
      <c r="E27" s="2">
        <v>8</v>
      </c>
      <c r="F27" s="2">
        <v>25</v>
      </c>
      <c r="G27" s="2">
        <v>8</v>
      </c>
      <c r="H27" s="2">
        <v>30</v>
      </c>
      <c r="I27" s="2">
        <v>8</v>
      </c>
      <c r="J27" s="2">
        <v>76</v>
      </c>
      <c r="K27" s="2">
        <v>8</v>
      </c>
      <c r="L27" s="2">
        <v>97</v>
      </c>
      <c r="M27" s="2">
        <v>8</v>
      </c>
      <c r="N27" s="2">
        <v>186</v>
      </c>
      <c r="O27" s="2">
        <v>8</v>
      </c>
      <c r="P27" s="2">
        <v>163</v>
      </c>
      <c r="Q27" s="3">
        <v>8</v>
      </c>
      <c r="R27" s="3">
        <v>353</v>
      </c>
      <c r="S27" s="3">
        <v>8</v>
      </c>
      <c r="T27" s="4">
        <v>301</v>
      </c>
    </row>
    <row r="28" spans="1:24" x14ac:dyDescent="0.25">
      <c r="A28" s="2">
        <v>9</v>
      </c>
      <c r="B28" s="2">
        <v>3</v>
      </c>
      <c r="C28" s="2">
        <v>9</v>
      </c>
      <c r="D28" s="2">
        <v>11</v>
      </c>
      <c r="E28" s="2">
        <v>9</v>
      </c>
      <c r="F28" s="2">
        <v>26</v>
      </c>
      <c r="G28" s="2">
        <v>9</v>
      </c>
      <c r="H28" s="2">
        <v>31</v>
      </c>
      <c r="I28" s="2">
        <v>9</v>
      </c>
      <c r="J28" s="2">
        <v>92</v>
      </c>
      <c r="K28" s="2">
        <v>9</v>
      </c>
      <c r="L28" s="2">
        <v>82</v>
      </c>
      <c r="M28" s="2">
        <v>9</v>
      </c>
      <c r="N28" s="2">
        <v>182</v>
      </c>
      <c r="O28" s="2">
        <v>9</v>
      </c>
      <c r="P28" s="2">
        <v>152</v>
      </c>
      <c r="Q28" s="3">
        <v>9</v>
      </c>
      <c r="R28" s="3">
        <v>364</v>
      </c>
      <c r="S28" s="3">
        <v>9</v>
      </c>
      <c r="T28" s="3">
        <v>281</v>
      </c>
    </row>
    <row r="29" spans="1:24" x14ac:dyDescent="0.25">
      <c r="A29" s="2">
        <v>10</v>
      </c>
      <c r="B29" s="2">
        <v>3</v>
      </c>
      <c r="C29" s="2">
        <v>10</v>
      </c>
      <c r="D29" s="2">
        <v>11</v>
      </c>
      <c r="E29" s="2">
        <v>10</v>
      </c>
      <c r="F29" s="2">
        <v>24</v>
      </c>
      <c r="G29" s="2">
        <v>10</v>
      </c>
      <c r="H29" s="2">
        <v>29</v>
      </c>
      <c r="I29" s="2">
        <v>10</v>
      </c>
      <c r="J29" s="2">
        <v>77</v>
      </c>
      <c r="K29" s="2">
        <v>10</v>
      </c>
      <c r="L29" s="2">
        <v>72</v>
      </c>
      <c r="M29" s="2">
        <v>10</v>
      </c>
      <c r="N29" s="2">
        <v>189</v>
      </c>
      <c r="O29" s="2">
        <v>10</v>
      </c>
      <c r="P29" s="2">
        <v>167</v>
      </c>
      <c r="Q29" s="3">
        <v>10</v>
      </c>
      <c r="R29" s="3">
        <v>376</v>
      </c>
      <c r="S29" s="3">
        <v>10</v>
      </c>
      <c r="T29" s="3">
        <v>280</v>
      </c>
    </row>
    <row r="30" spans="1:24" x14ac:dyDescent="0.25">
      <c r="A30" s="2" t="s">
        <v>14</v>
      </c>
      <c r="B30" s="2">
        <v>3</v>
      </c>
      <c r="C30" s="2" t="s">
        <v>14</v>
      </c>
      <c r="D30" s="2">
        <f>SUM(D20:D29)/10</f>
        <v>11.4</v>
      </c>
      <c r="E30" s="2" t="s">
        <v>14</v>
      </c>
      <c r="F30" s="2">
        <f>SUM(F20:F29)/10</f>
        <v>24.4</v>
      </c>
      <c r="G30" s="2" t="s">
        <v>14</v>
      </c>
      <c r="H30" s="2">
        <f>SUM(H20:H29)/10</f>
        <v>29.8</v>
      </c>
      <c r="I30" s="2" t="s">
        <v>14</v>
      </c>
      <c r="J30" s="2">
        <f>SUM(J20:J29)/10</f>
        <v>77.400000000000006</v>
      </c>
      <c r="K30" s="2" t="s">
        <v>14</v>
      </c>
      <c r="L30" s="2">
        <f>SUM(L20:L29)/10</f>
        <v>75.599999999999994</v>
      </c>
      <c r="M30" s="2" t="s">
        <v>14</v>
      </c>
      <c r="N30" s="2">
        <f>SUM(N20:N29)/10</f>
        <v>185.1</v>
      </c>
      <c r="O30" s="2" t="s">
        <v>14</v>
      </c>
      <c r="P30" s="2">
        <f>SUM(P20:P29)/10</f>
        <v>158</v>
      </c>
      <c r="Q30" s="2" t="s">
        <v>14</v>
      </c>
      <c r="R30" s="2">
        <f>SUM(R20:R29)/10</f>
        <v>360.6</v>
      </c>
      <c r="S30" s="2" t="s">
        <v>14</v>
      </c>
      <c r="T30" s="2">
        <f>SUM(T20:T29)/10</f>
        <v>288.2</v>
      </c>
    </row>
  </sheetData>
  <mergeCells count="30">
    <mergeCell ref="C2:D2"/>
    <mergeCell ref="E1:H1"/>
    <mergeCell ref="E2:F2"/>
    <mergeCell ref="G2:H2"/>
    <mergeCell ref="Q1:T1"/>
    <mergeCell ref="Q2:R2"/>
    <mergeCell ref="S2:T2"/>
    <mergeCell ref="A17:D17"/>
    <mergeCell ref="E17:H17"/>
    <mergeCell ref="I17:L17"/>
    <mergeCell ref="M17:P17"/>
    <mergeCell ref="Q17:T17"/>
    <mergeCell ref="I1:L1"/>
    <mergeCell ref="I2:J2"/>
    <mergeCell ref="K2:L2"/>
    <mergeCell ref="M1:P1"/>
    <mergeCell ref="M2:N2"/>
    <mergeCell ref="O2:P2"/>
    <mergeCell ref="A1:D1"/>
    <mergeCell ref="A2:B2"/>
    <mergeCell ref="M18:N18"/>
    <mergeCell ref="O18:P18"/>
    <mergeCell ref="Q18:R18"/>
    <mergeCell ref="S18:T18"/>
    <mergeCell ref="A18:B18"/>
    <mergeCell ref="C18:D18"/>
    <mergeCell ref="E18:F18"/>
    <mergeCell ref="G18:H18"/>
    <mergeCell ref="I18:J18"/>
    <mergeCell ref="K18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Бугаев</dc:creator>
  <cp:lastModifiedBy>Александр Бугаев</cp:lastModifiedBy>
  <dcterms:created xsi:type="dcterms:W3CDTF">2024-02-18T07:49:29Z</dcterms:created>
  <dcterms:modified xsi:type="dcterms:W3CDTF">2024-02-18T10:46:54Z</dcterms:modified>
</cp:coreProperties>
</file>